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90" yWindow="60" windowWidth="19410" windowHeight="9210"/>
  </bookViews>
  <sheets>
    <sheet name="MAR" sheetId="1" r:id="rId1"/>
    <sheet name="MAY" sheetId="2" r:id="rId2"/>
    <sheet name="2015 Totals" sheetId="3" r:id="rId3"/>
  </sheets>
  <calcPr calcId="145621"/>
</workbook>
</file>

<file path=xl/calcChain.xml><?xml version="1.0" encoding="utf-8"?>
<calcChain xmlns="http://schemas.openxmlformats.org/spreadsheetml/2006/main">
  <c r="N57" i="3" l="1"/>
  <c r="M57" i="3"/>
  <c r="L57" i="3"/>
  <c r="K57" i="3"/>
  <c r="J57" i="3"/>
  <c r="I57" i="3"/>
  <c r="H57" i="3"/>
  <c r="G57" i="3"/>
  <c r="F57" i="3"/>
  <c r="E57" i="3"/>
  <c r="D57" i="3"/>
  <c r="C57" i="3"/>
  <c r="N58" i="3"/>
  <c r="M58" i="3"/>
  <c r="L58" i="3"/>
  <c r="K58" i="3"/>
  <c r="J58" i="3"/>
  <c r="I58" i="3"/>
  <c r="H58" i="3"/>
  <c r="G58" i="3"/>
  <c r="F58" i="3"/>
  <c r="E58" i="3"/>
  <c r="D58" i="3"/>
  <c r="C58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B58" i="3"/>
  <c r="B57" i="3"/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2" i="3"/>
  <c r="D2" i="3"/>
  <c r="E2" i="3"/>
  <c r="F2" i="3"/>
  <c r="G2" i="3"/>
  <c r="H2" i="3"/>
  <c r="I2" i="3"/>
  <c r="J2" i="3"/>
  <c r="K2" i="3"/>
  <c r="L2" i="3"/>
  <c r="M2" i="3"/>
  <c r="N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2" i="3"/>
  <c r="N60" i="3" l="1"/>
  <c r="K60" i="3"/>
  <c r="J60" i="3"/>
  <c r="I60" i="3"/>
  <c r="H60" i="3"/>
  <c r="G60" i="3"/>
  <c r="F60" i="3"/>
  <c r="C60" i="3"/>
  <c r="M60" i="3"/>
  <c r="L60" i="3"/>
  <c r="E60" i="3"/>
  <c r="D60" i="3"/>
  <c r="B60" i="3" l="1"/>
</calcChain>
</file>

<file path=xl/sharedStrings.xml><?xml version="1.0" encoding="utf-8"?>
<sst xmlns="http://schemas.openxmlformats.org/spreadsheetml/2006/main" count="221" uniqueCount="84">
  <si>
    <t>Illinois</t>
  </si>
  <si>
    <t>Kansas </t>
  </si>
  <si>
    <t>Massachusetts </t>
  </si>
  <si>
    <t>Michigan </t>
  </si>
  <si>
    <t>Montana</t>
  </si>
  <si>
    <t>New Jersey </t>
  </si>
  <si>
    <t>New Mexico </t>
  </si>
  <si>
    <t>New York </t>
  </si>
  <si>
    <t>Pennsylvania</t>
  </si>
  <si>
    <t>South Dakota </t>
  </si>
  <si>
    <t>Wyoming</t>
  </si>
  <si>
    <t>British Columbia</t>
  </si>
  <si>
    <t>Alberta</t>
  </si>
  <si>
    <t>Saskatchewan</t>
  </si>
  <si>
    <t>Manitoba</t>
  </si>
  <si>
    <t>Ontario</t>
  </si>
  <si>
    <t>Quebec</t>
  </si>
  <si>
    <t>Non-IFTA</t>
  </si>
  <si>
    <t>Total Trucks inspected</t>
  </si>
  <si>
    <t>IFTA Decal Violations</t>
  </si>
  <si>
    <t>Other IFTA Violations</t>
  </si>
  <si>
    <t>Warnings Issued</t>
  </si>
  <si>
    <t>Trucks Checked for dyed fuel</t>
  </si>
  <si>
    <t>Dyed Fuel violations</t>
  </si>
  <si>
    <t>IRP Qualified  Vehicles</t>
  </si>
  <si>
    <t>IRP Temporary Permits</t>
  </si>
  <si>
    <t>IRP Violations</t>
  </si>
  <si>
    <t>March Totals</t>
  </si>
  <si>
    <t>Georgia</t>
  </si>
  <si>
    <t>New Brunswick</t>
  </si>
  <si>
    <t>Newfoundland</t>
  </si>
  <si>
    <t>Nova Scotia</t>
  </si>
  <si>
    <t>Prince Edward Island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</si>
  <si>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</si>
  <si>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</si>
  <si>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</si>
  <si>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</si>
  <si>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</si>
  <si>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</si>
  <si>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</si>
  <si>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</si>
  <si>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Idaho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</si>
  <si>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</si>
  <si>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</si>
  <si>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</si>
  <si>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</si>
  <si>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</si>
  <si>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</si>
  <si>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</si>
  <si>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</si>
  <si>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</si>
  <si>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New Jersey</t>
  </si>
  <si>
    <t>New Hampshire</t>
  </si>
  <si>
    <t>Nevada</t>
  </si>
  <si>
    <t>Nebraska</t>
  </si>
  <si>
    <t>Mississippi</t>
  </si>
  <si>
    <t>Minnesota</t>
  </si>
  <si>
    <t>Missouri</t>
  </si>
  <si>
    <t>New Mexico</t>
  </si>
  <si>
    <t>South Carolina</t>
  </si>
  <si>
    <t>Rhode Island</t>
  </si>
  <si>
    <t>Pennsylvania </t>
  </si>
  <si>
    <t>Oregon</t>
  </si>
  <si>
    <t>Oklahoma</t>
  </si>
  <si>
    <t>Ohio</t>
  </si>
  <si>
    <t>North Dakota</t>
  </si>
  <si>
    <t>North Carolina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</si>
  <si>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</si>
  <si>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</si>
  <si>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</si>
  <si>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</si>
  <si>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</si>
  <si>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</si>
  <si>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</si>
  <si>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</si>
  <si>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West Virgina</t>
  </si>
  <si>
    <t xml:space="preserve">Qualifying vehicles
</t>
  </si>
  <si>
    <t>Registration Tickets</t>
  </si>
  <si>
    <t>Review or highlights</t>
  </si>
  <si>
    <t xml:space="preserve"> Non IFTA Violations</t>
  </si>
  <si>
    <t>May Totals</t>
  </si>
  <si>
    <t>March 2015</t>
  </si>
  <si>
    <t>May 2015</t>
  </si>
  <si>
    <t>2015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</si>
</sst>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A5A5A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6" borderId="1" applyNumberFormat="0" applyAlignment="0" applyProtection="0"/>
  </cellStyleXfs>
  <cellXfs count="22">
    <xf numFmtId="0" fontId="0" fillId="0" borderId="0" xfId="0"/>
    <xf numFmtId="0" fontId="2" fillId="4" borderId="4" xfId="0" applyFont="1" applyFill="1" applyBorder="1" applyAlignment="1">
      <alignment horizontal="center" vertical="center" wrapText="1"/>
    </xf>
    <xf numFmtId="49" fontId="2" fillId="3" borderId="3" xfId="2" applyNumberFormat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6" borderId="1" xfId="3" applyAlignment="1">
      <alignment horizontal="center" vertical="center"/>
    </xf>
    <xf numFmtId="49" fontId="5" fillId="3" borderId="11" xfId="2" applyNumberFormat="1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" fillId="2" borderId="11" xfId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" fontId="4" fillId="5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6" xfId="1" applyBorder="1" applyAlignment="1">
      <alignment horizontal="center"/>
    </xf>
    <xf numFmtId="0" fontId="1" fillId="2" borderId="7" xfId="1" applyBorder="1" applyAlignment="1">
      <alignment horizontal="center"/>
    </xf>
    <xf numFmtId="0" fontId="1" fillId="2" borderId="8" xfId="1" applyBorder="1" applyAlignment="1">
      <alignment horizontal="center"/>
    </xf>
    <xf numFmtId="0" fontId="1" fillId="2" borderId="9" xfId="1" applyBorder="1" applyAlignment="1">
      <alignment horizontal="center"/>
    </xf>
  </cellXfs>
  <cellStyles count="4">
    <cellStyle name="Calculation" xfId="3" builtinId="22"/>
    <cellStyle name="Check Cell" xfId="2" builtinId="23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selection activeCell="D48" sqref="D48"/>
    </sheetView>
  </sheetViews>
  <sheetFormatPr defaultRowHeight="15" x14ac:dyDescent="0.25"/>
  <cols>
    <col min="1" max="1" width="19" style="11" customWidth="1"/>
    <col min="2" max="15" width="12.7109375" style="11" customWidth="1"/>
    <col min="16" max="16384" width="9.140625" style="11"/>
  </cols>
  <sheetData>
    <row r="1" spans="1:15" s="8" customFormat="1" ht="48" customHeight="1" x14ac:dyDescent="0.25">
      <c r="A1" s="6" t="s">
        <v>81</v>
      </c>
      <c r="B1" s="7" t="s">
        <v>76</v>
      </c>
      <c r="C1" s="7" t="s">
        <v>17</v>
      </c>
      <c r="D1" s="7" t="s">
        <v>18</v>
      </c>
      <c r="E1" s="7" t="s">
        <v>77</v>
      </c>
      <c r="F1" s="7" t="s">
        <v>19</v>
      </c>
      <c r="G1" s="7" t="s">
        <v>20</v>
      </c>
      <c r="H1" s="7" t="s">
        <v>79</v>
      </c>
      <c r="I1" s="7" t="s">
        <v>21</v>
      </c>
      <c r="J1" s="7" t="s">
        <v>24</v>
      </c>
      <c r="K1" s="7" t="s">
        <v>25</v>
      </c>
      <c r="L1" s="7" t="s">
        <v>26</v>
      </c>
      <c r="M1" s="7" t="s">
        <v>22</v>
      </c>
      <c r="N1" s="7" t="s">
        <v>23</v>
      </c>
      <c r="O1" s="7" t="s">
        <v>78</v>
      </c>
    </row>
    <row r="2" spans="1:15" x14ac:dyDescent="0.25">
      <c r="A2" s="9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x14ac:dyDescent="0.25">
      <c r="A3" s="9" t="s">
        <v>11</v>
      </c>
      <c r="B3" s="10">
        <v>378</v>
      </c>
      <c r="C3" s="10"/>
      <c r="D3" s="10">
        <v>378</v>
      </c>
      <c r="E3" s="10"/>
      <c r="F3" s="10">
        <v>2</v>
      </c>
      <c r="G3" s="10"/>
      <c r="H3" s="10"/>
      <c r="I3" s="10">
        <v>3</v>
      </c>
      <c r="J3" s="10"/>
      <c r="K3" s="10"/>
      <c r="L3" s="10"/>
      <c r="M3" s="10"/>
      <c r="N3" s="10">
        <v>2</v>
      </c>
      <c r="O3" s="10"/>
    </row>
    <row r="4" spans="1:15" x14ac:dyDescent="0.25">
      <c r="A4" s="9" t="s">
        <v>14</v>
      </c>
      <c r="B4" s="10">
        <v>3516</v>
      </c>
      <c r="C4" s="10">
        <v>22</v>
      </c>
      <c r="D4" s="10">
        <v>3604</v>
      </c>
      <c r="E4" s="10">
        <v>9</v>
      </c>
      <c r="F4" s="10">
        <v>30</v>
      </c>
      <c r="G4" s="10"/>
      <c r="H4" s="10"/>
      <c r="I4" s="10">
        <v>12</v>
      </c>
      <c r="J4" s="10"/>
      <c r="K4" s="10"/>
      <c r="L4" s="10"/>
      <c r="M4" s="10">
        <v>9</v>
      </c>
      <c r="N4" s="10">
        <v>13</v>
      </c>
      <c r="O4" s="10"/>
    </row>
    <row r="5" spans="1:15" x14ac:dyDescent="0.25">
      <c r="A5" s="9" t="s">
        <v>29</v>
      </c>
      <c r="B5" s="10">
        <v>255</v>
      </c>
      <c r="C5" s="10">
        <v>130</v>
      </c>
      <c r="D5" s="10">
        <v>365</v>
      </c>
      <c r="E5" s="10">
        <v>6</v>
      </c>
      <c r="F5" s="10"/>
      <c r="G5" s="10"/>
      <c r="H5" s="10"/>
      <c r="I5" s="10">
        <v>8</v>
      </c>
      <c r="J5" s="10">
        <v>251</v>
      </c>
      <c r="K5" s="10"/>
      <c r="L5" s="10"/>
      <c r="M5" s="10"/>
      <c r="N5" s="10"/>
      <c r="O5" s="10"/>
    </row>
    <row r="6" spans="1:15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5">
      <c r="A7" s="9" t="s">
        <v>31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9" t="s">
        <v>15</v>
      </c>
      <c r="B8" s="10">
        <v>176</v>
      </c>
      <c r="C8" s="10">
        <v>11</v>
      </c>
      <c r="D8" s="10">
        <v>187</v>
      </c>
      <c r="E8" s="10">
        <v>24</v>
      </c>
      <c r="F8" s="10">
        <v>74</v>
      </c>
      <c r="G8" s="10"/>
      <c r="H8" s="10">
        <v>2</v>
      </c>
      <c r="I8" s="10">
        <v>37</v>
      </c>
      <c r="J8" s="10">
        <v>44</v>
      </c>
      <c r="K8" s="10">
        <v>1</v>
      </c>
      <c r="L8" s="10"/>
      <c r="M8" s="10">
        <v>9</v>
      </c>
      <c r="N8" s="10">
        <v>23</v>
      </c>
      <c r="O8" s="10"/>
    </row>
    <row r="9" spans="1:15" x14ac:dyDescent="0.25">
      <c r="A9" s="9" t="s">
        <v>32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25">
      <c r="A10" s="9" t="s">
        <v>16</v>
      </c>
      <c r="B10" s="10">
        <v>271</v>
      </c>
      <c r="C10" s="10">
        <v>22</v>
      </c>
      <c r="D10" s="10">
        <v>293</v>
      </c>
      <c r="E10" s="10">
        <v>1</v>
      </c>
      <c r="F10" s="10">
        <v>8</v>
      </c>
      <c r="G10" s="10"/>
      <c r="H10" s="10">
        <v>26</v>
      </c>
      <c r="I10" s="10">
        <v>12</v>
      </c>
      <c r="J10" s="10"/>
      <c r="K10" s="10"/>
      <c r="L10" s="10"/>
      <c r="M10" s="10">
        <v>7</v>
      </c>
      <c r="N10" s="10">
        <v>293</v>
      </c>
      <c r="O10" s="10"/>
    </row>
    <row r="11" spans="1:15" x14ac:dyDescent="0.25">
      <c r="A11" s="9" t="s">
        <v>13</v>
      </c>
      <c r="B11" s="10">
        <v>2907</v>
      </c>
      <c r="C11" s="10">
        <v>39</v>
      </c>
      <c r="D11" s="10">
        <v>2946</v>
      </c>
      <c r="E11" s="10">
        <v>7</v>
      </c>
      <c r="F11" s="10">
        <v>16</v>
      </c>
      <c r="G11" s="10"/>
      <c r="H11" s="10"/>
      <c r="I11" s="10"/>
      <c r="J11" s="10">
        <v>2134</v>
      </c>
      <c r="K11" s="10">
        <v>2</v>
      </c>
      <c r="L11" s="10">
        <v>2</v>
      </c>
      <c r="M11" s="10"/>
      <c r="N11" s="10">
        <v>21</v>
      </c>
      <c r="O11" s="10"/>
    </row>
    <row r="12" spans="1:15" x14ac:dyDescent="0.25">
      <c r="A12" s="9" t="s">
        <v>33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x14ac:dyDescent="0.25">
      <c r="A13" s="9" t="s">
        <v>34</v>
      </c>
      <c r="B13" s="10">
        <v>23678</v>
      </c>
      <c r="C13" s="10">
        <v>2329</v>
      </c>
      <c r="D13" s="10">
        <v>26007</v>
      </c>
      <c r="E13" s="10">
        <v>598</v>
      </c>
      <c r="F13" s="10">
        <v>443</v>
      </c>
      <c r="G13" s="10">
        <v>4</v>
      </c>
      <c r="H13" s="10">
        <v>124</v>
      </c>
      <c r="I13" s="10">
        <v>41</v>
      </c>
      <c r="J13" s="10">
        <v>13970</v>
      </c>
      <c r="K13" s="10">
        <v>274</v>
      </c>
      <c r="L13" s="10">
        <v>23</v>
      </c>
      <c r="M13" s="10">
        <v>438</v>
      </c>
      <c r="N13" s="10">
        <v>5</v>
      </c>
      <c r="O13" s="10"/>
    </row>
    <row r="14" spans="1:15" x14ac:dyDescent="0.25">
      <c r="A14" s="9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x14ac:dyDescent="0.25">
      <c r="A15" s="9" t="s">
        <v>36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25">
      <c r="A16" s="9" t="s">
        <v>37</v>
      </c>
      <c r="B16" s="10">
        <v>20219</v>
      </c>
      <c r="C16" s="10">
        <v>1526</v>
      </c>
      <c r="D16" s="10">
        <v>21745</v>
      </c>
      <c r="E16" s="10">
        <v>295</v>
      </c>
      <c r="F16" s="10">
        <v>416</v>
      </c>
      <c r="G16" s="10">
        <v>5</v>
      </c>
      <c r="H16" s="10">
        <v>150</v>
      </c>
      <c r="I16" s="10">
        <v>98</v>
      </c>
      <c r="J16" s="10">
        <v>16997</v>
      </c>
      <c r="K16" s="10">
        <v>125</v>
      </c>
      <c r="L16" s="10">
        <v>54</v>
      </c>
      <c r="M16" s="10">
        <v>352</v>
      </c>
      <c r="N16" s="10">
        <v>133</v>
      </c>
      <c r="O16" s="10"/>
    </row>
    <row r="17" spans="1:15" x14ac:dyDescent="0.25">
      <c r="A17" s="9" t="s">
        <v>38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25">
      <c r="A18" s="9" t="s">
        <v>39</v>
      </c>
      <c r="B18" s="10">
        <v>127</v>
      </c>
      <c r="C18" s="10">
        <v>55</v>
      </c>
      <c r="D18" s="10">
        <v>182</v>
      </c>
      <c r="E18" s="10">
        <v>2</v>
      </c>
      <c r="F18" s="10"/>
      <c r="G18" s="10"/>
      <c r="H18" s="10">
        <v>6</v>
      </c>
      <c r="I18" s="10"/>
      <c r="J18" s="10">
        <v>127</v>
      </c>
      <c r="K18" s="10"/>
      <c r="L18" s="10"/>
      <c r="M18" s="10"/>
      <c r="N18" s="10">
        <v>181</v>
      </c>
      <c r="O18" s="10"/>
    </row>
    <row r="19" spans="1:15" x14ac:dyDescent="0.25">
      <c r="A19" s="9" t="s">
        <v>40</v>
      </c>
      <c r="B19" s="10">
        <v>22085</v>
      </c>
      <c r="C19" s="10">
        <v>3459</v>
      </c>
      <c r="D19" s="10">
        <v>25544</v>
      </c>
      <c r="E19" s="10">
        <v>16</v>
      </c>
      <c r="F19" s="10">
        <v>17</v>
      </c>
      <c r="G19" s="10"/>
      <c r="H19" s="10">
        <v>165</v>
      </c>
      <c r="I19" s="10">
        <v>53</v>
      </c>
      <c r="J19" s="10">
        <v>6548</v>
      </c>
      <c r="K19" s="10">
        <v>35</v>
      </c>
      <c r="L19" s="10">
        <v>10</v>
      </c>
      <c r="M19" s="10">
        <v>159</v>
      </c>
      <c r="N19" s="10"/>
      <c r="O19" s="10"/>
    </row>
    <row r="20" spans="1:15" x14ac:dyDescent="0.25">
      <c r="A20" s="9" t="s">
        <v>28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9" t="s">
        <v>41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25">
      <c r="A22" s="9" t="s">
        <v>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x14ac:dyDescent="0.25">
      <c r="A23" s="9" t="s">
        <v>42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x14ac:dyDescent="0.25">
      <c r="A24" s="9" t="s">
        <v>43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x14ac:dyDescent="0.25">
      <c r="A25" s="9" t="s">
        <v>44</v>
      </c>
      <c r="B25" s="10">
        <v>1550</v>
      </c>
      <c r="C25" s="10">
        <v>96</v>
      </c>
      <c r="D25" s="10">
        <v>1646</v>
      </c>
      <c r="E25" s="10">
        <v>132</v>
      </c>
      <c r="F25" s="10">
        <v>193</v>
      </c>
      <c r="G25" s="10">
        <v>1</v>
      </c>
      <c r="H25" s="10">
        <v>566</v>
      </c>
      <c r="I25" s="10">
        <v>465</v>
      </c>
      <c r="J25" s="10">
        <v>814</v>
      </c>
      <c r="K25" s="10">
        <v>37</v>
      </c>
      <c r="L25" s="10">
        <v>26</v>
      </c>
      <c r="M25" s="10">
        <v>10</v>
      </c>
      <c r="N25" s="10">
        <v>323</v>
      </c>
      <c r="O25" s="10"/>
    </row>
    <row r="26" spans="1:15" x14ac:dyDescent="0.25">
      <c r="A26" s="9" t="s">
        <v>45</v>
      </c>
      <c r="B26" s="10">
        <v>50</v>
      </c>
      <c r="C26" s="10">
        <v>4</v>
      </c>
      <c r="D26" s="10">
        <v>54</v>
      </c>
      <c r="E26" s="10">
        <v>1</v>
      </c>
      <c r="F26" s="10"/>
      <c r="G26" s="10"/>
      <c r="H26" s="10">
        <v>51</v>
      </c>
      <c r="I26" s="10"/>
      <c r="J26" s="10">
        <v>50</v>
      </c>
      <c r="K26" s="10">
        <v>2</v>
      </c>
      <c r="L26" s="10">
        <v>2</v>
      </c>
      <c r="M26" s="10">
        <v>2</v>
      </c>
      <c r="N26" s="10"/>
      <c r="O26" s="10"/>
    </row>
    <row r="27" spans="1:15" x14ac:dyDescent="0.25">
      <c r="A27" s="9" t="s">
        <v>46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x14ac:dyDescent="0.25">
      <c r="A28" s="9" t="s">
        <v>47</v>
      </c>
      <c r="B28" s="10">
        <v>52</v>
      </c>
      <c r="C28" s="10">
        <v>40</v>
      </c>
      <c r="D28" s="10">
        <v>92</v>
      </c>
      <c r="E28" s="10">
        <v>3</v>
      </c>
      <c r="F28" s="10"/>
      <c r="G28" s="10"/>
      <c r="H28" s="10">
        <v>85</v>
      </c>
      <c r="I28" s="10">
        <v>61</v>
      </c>
      <c r="J28" s="10">
        <v>47</v>
      </c>
      <c r="K28" s="10"/>
      <c r="L28" s="10">
        <v>1</v>
      </c>
      <c r="M28" s="10">
        <v>15</v>
      </c>
      <c r="N28" s="10">
        <v>10</v>
      </c>
      <c r="O28" s="10"/>
    </row>
    <row r="29" spans="1:15" x14ac:dyDescent="0.25">
      <c r="A29" s="9" t="s">
        <v>48</v>
      </c>
      <c r="B29" s="10">
        <v>4699</v>
      </c>
      <c r="C29" s="10">
        <v>153</v>
      </c>
      <c r="D29" s="10">
        <v>4852</v>
      </c>
      <c r="E29" s="10">
        <v>27</v>
      </c>
      <c r="F29" s="10">
        <v>209</v>
      </c>
      <c r="G29" s="10"/>
      <c r="H29" s="10">
        <v>288</v>
      </c>
      <c r="I29" s="10">
        <v>269</v>
      </c>
      <c r="J29" s="10"/>
      <c r="K29" s="10"/>
      <c r="L29" s="10"/>
      <c r="M29" s="10">
        <v>17</v>
      </c>
      <c r="N29" s="10">
        <v>482</v>
      </c>
      <c r="O29" s="10"/>
    </row>
    <row r="30" spans="1:15" x14ac:dyDescent="0.25">
      <c r="A30" s="9" t="s">
        <v>49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x14ac:dyDescent="0.25">
      <c r="A31" s="9" t="s">
        <v>50</v>
      </c>
      <c r="B31" s="10">
        <v>549</v>
      </c>
      <c r="C31" s="10">
        <v>273</v>
      </c>
      <c r="D31" s="10">
        <v>822</v>
      </c>
      <c r="E31" s="10">
        <v>26</v>
      </c>
      <c r="F31" s="10">
        <v>71</v>
      </c>
      <c r="G31" s="10">
        <v>8</v>
      </c>
      <c r="H31" s="10">
        <v>889</v>
      </c>
      <c r="I31" s="10">
        <v>608</v>
      </c>
      <c r="J31" s="10">
        <v>405</v>
      </c>
      <c r="K31" s="10">
        <v>5</v>
      </c>
      <c r="L31" s="10">
        <v>15</v>
      </c>
      <c r="M31" s="10">
        <v>10</v>
      </c>
      <c r="N31" s="10">
        <v>207</v>
      </c>
      <c r="O31" s="10"/>
    </row>
    <row r="32" spans="1:15" x14ac:dyDescent="0.25">
      <c r="A32" s="9" t="s">
        <v>56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x14ac:dyDescent="0.25">
      <c r="A33" s="9" t="s">
        <v>55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25">
      <c r="A34" s="9" t="s">
        <v>57</v>
      </c>
      <c r="B34" s="10">
        <v>549</v>
      </c>
      <c r="C34" s="10">
        <v>50</v>
      </c>
      <c r="D34" s="10">
        <v>599</v>
      </c>
      <c r="E34" s="10">
        <v>126</v>
      </c>
      <c r="F34" s="10">
        <v>102</v>
      </c>
      <c r="G34" s="10"/>
      <c r="H34" s="10">
        <v>975</v>
      </c>
      <c r="I34" s="10">
        <v>923</v>
      </c>
      <c r="J34" s="10">
        <v>406</v>
      </c>
      <c r="K34" s="10">
        <v>17</v>
      </c>
      <c r="L34" s="10">
        <v>30</v>
      </c>
      <c r="M34" s="10">
        <v>9</v>
      </c>
      <c r="N34" s="10"/>
      <c r="O34" s="10"/>
    </row>
    <row r="35" spans="1:15" x14ac:dyDescent="0.25">
      <c r="A35" s="9" t="s">
        <v>4</v>
      </c>
      <c r="B35" s="10">
        <v>1947</v>
      </c>
      <c r="C35" s="10">
        <v>232</v>
      </c>
      <c r="D35" s="10">
        <v>2179</v>
      </c>
      <c r="E35" s="10">
        <v>70</v>
      </c>
      <c r="F35" s="10">
        <v>108</v>
      </c>
      <c r="G35" s="10">
        <v>3</v>
      </c>
      <c r="H35" s="10">
        <v>503</v>
      </c>
      <c r="I35" s="10">
        <v>249</v>
      </c>
      <c r="J35" s="10">
        <v>1030</v>
      </c>
      <c r="K35" s="10">
        <v>135</v>
      </c>
      <c r="L35" s="10">
        <v>16</v>
      </c>
      <c r="M35" s="10">
        <v>17</v>
      </c>
      <c r="N35" s="10">
        <v>972</v>
      </c>
      <c r="O35" s="10"/>
    </row>
    <row r="36" spans="1:15" x14ac:dyDescent="0.25">
      <c r="A36" s="9" t="s">
        <v>54</v>
      </c>
      <c r="B36" s="10">
        <v>4146</v>
      </c>
      <c r="C36" s="10">
        <v>206</v>
      </c>
      <c r="D36" s="10">
        <v>4352</v>
      </c>
      <c r="E36" s="10">
        <v>42</v>
      </c>
      <c r="F36" s="10">
        <v>42</v>
      </c>
      <c r="G36" s="10">
        <v>2</v>
      </c>
      <c r="H36" s="10">
        <v>273</v>
      </c>
      <c r="I36" s="10">
        <v>80</v>
      </c>
      <c r="J36" s="10">
        <v>274</v>
      </c>
      <c r="K36" s="10">
        <v>7</v>
      </c>
      <c r="L36" s="10">
        <v>4</v>
      </c>
      <c r="M36" s="10">
        <v>10</v>
      </c>
      <c r="N36" s="10">
        <v>170</v>
      </c>
      <c r="O36" s="10"/>
    </row>
    <row r="37" spans="1:15" x14ac:dyDescent="0.25">
      <c r="A37" s="9" t="s">
        <v>53</v>
      </c>
      <c r="B37" s="10">
        <v>447</v>
      </c>
      <c r="C37" s="10">
        <v>109</v>
      </c>
      <c r="D37" s="10">
        <v>556</v>
      </c>
      <c r="E37" s="10">
        <v>21</v>
      </c>
      <c r="F37" s="10">
        <v>15</v>
      </c>
      <c r="G37" s="10"/>
      <c r="H37" s="10">
        <v>451</v>
      </c>
      <c r="I37" s="10">
        <v>273</v>
      </c>
      <c r="J37" s="10">
        <v>188</v>
      </c>
      <c r="K37" s="10">
        <v>13</v>
      </c>
      <c r="L37" s="10">
        <v>11</v>
      </c>
      <c r="M37" s="10">
        <v>19</v>
      </c>
      <c r="N37" s="10">
        <v>505</v>
      </c>
      <c r="O37" s="10"/>
    </row>
    <row r="38" spans="1:15" x14ac:dyDescent="0.25">
      <c r="A38" s="9" t="s">
        <v>52</v>
      </c>
      <c r="B38" s="10">
        <v>610</v>
      </c>
      <c r="C38" s="10">
        <v>234</v>
      </c>
      <c r="D38" s="10">
        <v>844</v>
      </c>
      <c r="E38" s="10">
        <v>4</v>
      </c>
      <c r="F38" s="10">
        <v>1</v>
      </c>
      <c r="G38" s="10">
        <v>2</v>
      </c>
      <c r="H38" s="10">
        <v>1523</v>
      </c>
      <c r="I38" s="10"/>
      <c r="J38" s="10"/>
      <c r="K38" s="10"/>
      <c r="L38" s="10"/>
      <c r="M38" s="10"/>
      <c r="N38" s="10">
        <v>332</v>
      </c>
      <c r="O38" s="10"/>
    </row>
    <row r="39" spans="1:15" x14ac:dyDescent="0.25">
      <c r="A39" s="9" t="s">
        <v>51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25">
      <c r="A40" s="9" t="s">
        <v>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x14ac:dyDescent="0.25">
      <c r="A41" s="9" t="s">
        <v>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x14ac:dyDescent="0.25">
      <c r="A42" s="9" t="s">
        <v>66</v>
      </c>
      <c r="B42" s="10">
        <v>579</v>
      </c>
      <c r="C42" s="10">
        <v>20</v>
      </c>
      <c r="D42" s="10">
        <v>599</v>
      </c>
      <c r="E42" s="10"/>
      <c r="F42" s="10">
        <v>98</v>
      </c>
      <c r="G42" s="10"/>
      <c r="H42" s="10"/>
      <c r="I42" s="10"/>
      <c r="J42" s="10"/>
      <c r="K42" s="10"/>
      <c r="L42" s="10"/>
      <c r="M42" s="10">
        <v>7</v>
      </c>
      <c r="N42" s="10">
        <v>420</v>
      </c>
      <c r="O42" s="10"/>
    </row>
    <row r="43" spans="1:15" x14ac:dyDescent="0.25">
      <c r="A43" s="9" t="s">
        <v>65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25">
      <c r="A44" s="9" t="s">
        <v>64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x14ac:dyDescent="0.25">
      <c r="A45" s="9" t="s">
        <v>63</v>
      </c>
      <c r="B45" s="10">
        <v>451</v>
      </c>
      <c r="C45" s="10"/>
      <c r="D45" s="10">
        <v>451</v>
      </c>
      <c r="E45" s="10">
        <v>190</v>
      </c>
      <c r="F45" s="10">
        <v>130</v>
      </c>
      <c r="G45" s="10">
        <v>131</v>
      </c>
      <c r="H45" s="10"/>
      <c r="I45" s="10"/>
      <c r="J45" s="10"/>
      <c r="K45" s="10"/>
      <c r="L45" s="10"/>
      <c r="M45" s="10"/>
      <c r="N45" s="10"/>
      <c r="O45" s="10"/>
    </row>
    <row r="46" spans="1:15" x14ac:dyDescent="0.25">
      <c r="A46" s="9" t="s">
        <v>62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25">
      <c r="A47" s="9" t="s">
        <v>61</v>
      </c>
      <c r="B47" s="10">
        <v>1324</v>
      </c>
      <c r="C47" s="10"/>
      <c r="D47" s="10">
        <v>1324</v>
      </c>
      <c r="E47" s="10">
        <v>441</v>
      </c>
      <c r="F47" s="10">
        <v>441</v>
      </c>
      <c r="G47" s="10">
        <v>441</v>
      </c>
      <c r="H47" s="10"/>
      <c r="I47" s="10"/>
      <c r="J47" s="10">
        <v>66</v>
      </c>
      <c r="K47" s="10"/>
      <c r="L47" s="10">
        <v>66</v>
      </c>
      <c r="M47" s="10"/>
      <c r="N47" s="10"/>
      <c r="O47" s="10"/>
    </row>
    <row r="48" spans="1:15" x14ac:dyDescent="0.25">
      <c r="A48" s="9" t="s">
        <v>60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25">
      <c r="A49" s="9" t="s">
        <v>59</v>
      </c>
      <c r="B49" s="10">
        <v>1636</v>
      </c>
      <c r="C49" s="10">
        <v>382</v>
      </c>
      <c r="D49" s="10">
        <v>2018</v>
      </c>
      <c r="E49" s="10">
        <v>97</v>
      </c>
      <c r="F49" s="10">
        <v>48</v>
      </c>
      <c r="G49" s="10"/>
      <c r="H49" s="10">
        <v>3838</v>
      </c>
      <c r="I49" s="10">
        <v>207</v>
      </c>
      <c r="J49" s="10">
        <v>756</v>
      </c>
      <c r="K49" s="10">
        <v>6</v>
      </c>
      <c r="L49" s="10">
        <v>9</v>
      </c>
      <c r="M49" s="10">
        <v>41</v>
      </c>
      <c r="N49" s="10">
        <v>330</v>
      </c>
      <c r="O49" s="10"/>
    </row>
    <row r="50" spans="1:15" x14ac:dyDescent="0.2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25">
      <c r="A51" s="9" t="s">
        <v>67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5">
      <c r="A52" s="9" t="s">
        <v>68</v>
      </c>
      <c r="B52" s="10">
        <v>18</v>
      </c>
      <c r="C52" s="10">
        <v>8</v>
      </c>
      <c r="D52" s="10"/>
      <c r="E52" s="10">
        <v>3</v>
      </c>
      <c r="F52" s="10">
        <v>3</v>
      </c>
      <c r="G52" s="10"/>
      <c r="H52" s="10">
        <v>19</v>
      </c>
      <c r="I52" s="10">
        <v>66</v>
      </c>
      <c r="J52" s="10">
        <v>14</v>
      </c>
      <c r="K52" s="10"/>
      <c r="L52" s="10">
        <v>2</v>
      </c>
      <c r="M52" s="10">
        <v>2</v>
      </c>
      <c r="N52" s="10">
        <v>26</v>
      </c>
      <c r="O52" s="10"/>
    </row>
    <row r="53" spans="1:15" x14ac:dyDescent="0.25">
      <c r="A53" s="9" t="s">
        <v>69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25">
      <c r="A54" s="9" t="s">
        <v>70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x14ac:dyDescent="0.25">
      <c r="A55" s="9" t="s">
        <v>71</v>
      </c>
      <c r="B55" s="10">
        <v>22303</v>
      </c>
      <c r="C55" s="10">
        <v>2621</v>
      </c>
      <c r="D55" s="10">
        <v>24924</v>
      </c>
      <c r="E55" s="10">
        <v>230</v>
      </c>
      <c r="F55" s="10">
        <v>244</v>
      </c>
      <c r="G55" s="10"/>
      <c r="H55" s="10">
        <v>702</v>
      </c>
      <c r="I55" s="10">
        <v>194</v>
      </c>
      <c r="J55" s="10">
        <v>3769</v>
      </c>
      <c r="K55" s="10">
        <v>17</v>
      </c>
      <c r="L55" s="10">
        <v>10</v>
      </c>
      <c r="M55" s="10">
        <v>5</v>
      </c>
      <c r="N55" s="10">
        <v>160</v>
      </c>
      <c r="O55" s="10"/>
    </row>
    <row r="56" spans="1:15" x14ac:dyDescent="0.25">
      <c r="A56" s="9" t="s">
        <v>72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x14ac:dyDescent="0.25">
      <c r="A57" s="9" t="s">
        <v>73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25">
      <c r="A58" s="9" t="s">
        <v>74</v>
      </c>
      <c r="B58" s="10">
        <v>212</v>
      </c>
      <c r="C58" s="10">
        <v>64</v>
      </c>
      <c r="D58" s="10">
        <v>276</v>
      </c>
      <c r="E58" s="10">
        <v>8</v>
      </c>
      <c r="F58" s="10">
        <v>8</v>
      </c>
      <c r="G58" s="10">
        <v>2</v>
      </c>
      <c r="H58" s="10">
        <v>668</v>
      </c>
      <c r="I58" s="10">
        <v>666</v>
      </c>
      <c r="J58" s="10">
        <v>155</v>
      </c>
      <c r="K58" s="10">
        <v>3</v>
      </c>
      <c r="L58" s="10">
        <v>5</v>
      </c>
      <c r="M58" s="10">
        <v>5</v>
      </c>
      <c r="N58" s="10">
        <v>7</v>
      </c>
      <c r="O58" s="10"/>
    </row>
    <row r="59" spans="1:15" x14ac:dyDescent="0.25">
      <c r="A59" s="9" t="s">
        <v>10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s="16" customFormat="1" ht="29.25" customHeight="1" x14ac:dyDescent="0.25">
      <c r="A60" s="14" t="s">
        <v>27</v>
      </c>
      <c r="B60" s="13">
        <v>114734</v>
      </c>
      <c r="C60" s="13">
        <v>12085</v>
      </c>
      <c r="D60" s="13">
        <v>126839</v>
      </c>
      <c r="E60" s="13">
        <v>2379</v>
      </c>
      <c r="F60" s="13">
        <v>2719</v>
      </c>
      <c r="G60" s="13">
        <v>599</v>
      </c>
      <c r="H60" s="13">
        <v>11304</v>
      </c>
      <c r="I60" s="13">
        <v>4325</v>
      </c>
      <c r="J60" s="13">
        <v>48045</v>
      </c>
      <c r="K60" s="13">
        <v>679</v>
      </c>
      <c r="L60" s="13">
        <v>286</v>
      </c>
      <c r="M60" s="13">
        <v>1143</v>
      </c>
      <c r="N60" s="13">
        <v>4615</v>
      </c>
      <c r="O60" s="15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sqref="A1:XFD1048576"/>
    </sheetView>
  </sheetViews>
  <sheetFormatPr defaultRowHeight="15" x14ac:dyDescent="0.25"/>
  <cols>
    <col min="1" max="1" width="19" style="11" customWidth="1"/>
    <col min="2" max="15" width="12.7109375" style="11" customWidth="1"/>
    <col min="16" max="16384" width="9.140625" style="11"/>
  </cols>
  <sheetData>
    <row r="1" spans="1:15" s="8" customFormat="1" ht="48" customHeight="1" x14ac:dyDescent="0.25">
      <c r="A1" s="6" t="s">
        <v>82</v>
      </c>
      <c r="B1" s="7" t="s">
        <v>76</v>
      </c>
      <c r="C1" s="7" t="s">
        <v>17</v>
      </c>
      <c r="D1" s="7" t="s">
        <v>18</v>
      </c>
      <c r="E1" s="7" t="s">
        <v>77</v>
      </c>
      <c r="F1" s="7" t="s">
        <v>19</v>
      </c>
      <c r="G1" s="7" t="s">
        <v>20</v>
      </c>
      <c r="H1" s="7" t="s">
        <v>79</v>
      </c>
      <c r="I1" s="7" t="s">
        <v>21</v>
      </c>
      <c r="J1" s="7" t="s">
        <v>24</v>
      </c>
      <c r="K1" s="7" t="s">
        <v>25</v>
      </c>
      <c r="L1" s="7" t="s">
        <v>26</v>
      </c>
      <c r="M1" s="7" t="s">
        <v>22</v>
      </c>
      <c r="N1" s="7" t="s">
        <v>23</v>
      </c>
      <c r="O1" s="7" t="s">
        <v>78</v>
      </c>
    </row>
    <row r="2" spans="1:15" x14ac:dyDescent="0.25">
      <c r="A2" s="9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x14ac:dyDescent="0.25">
      <c r="A3" s="9" t="s">
        <v>11</v>
      </c>
      <c r="B3" s="10">
        <v>139</v>
      </c>
      <c r="C3" s="10"/>
      <c r="D3" s="10">
        <v>139</v>
      </c>
      <c r="E3" s="10">
        <v>1</v>
      </c>
      <c r="F3" s="10">
        <v>1</v>
      </c>
      <c r="G3" s="10"/>
      <c r="H3" s="10"/>
      <c r="I3" s="10"/>
      <c r="J3" s="10"/>
      <c r="K3" s="10"/>
      <c r="L3" s="10"/>
      <c r="M3" s="10"/>
      <c r="N3" s="10"/>
      <c r="O3" s="10"/>
    </row>
    <row r="4" spans="1:15" x14ac:dyDescent="0.25">
      <c r="A4" s="9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x14ac:dyDescent="0.25">
      <c r="A5" s="9" t="s">
        <v>29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5">
      <c r="A7" s="9" t="s">
        <v>31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9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25">
      <c r="A9" s="9" t="s">
        <v>32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25">
      <c r="A10" s="9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25">
      <c r="A11" s="9" t="s">
        <v>13</v>
      </c>
      <c r="B11" s="10">
        <v>455</v>
      </c>
      <c r="C11" s="10">
        <v>39</v>
      </c>
      <c r="D11" s="10">
        <v>494</v>
      </c>
      <c r="E11" s="10">
        <v>1</v>
      </c>
      <c r="F11" s="10">
        <v>1</v>
      </c>
      <c r="G11" s="10"/>
      <c r="H11" s="10">
        <v>3</v>
      </c>
      <c r="I11" s="10">
        <v>2</v>
      </c>
      <c r="J11" s="10"/>
      <c r="K11" s="10"/>
      <c r="L11" s="10"/>
      <c r="M11" s="10">
        <v>45</v>
      </c>
      <c r="N11" s="10">
        <v>1</v>
      </c>
      <c r="O11" s="10"/>
    </row>
    <row r="12" spans="1:15" x14ac:dyDescent="0.25">
      <c r="A12" s="9" t="s">
        <v>33</v>
      </c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  <c r="M12" s="10">
        <v>12</v>
      </c>
      <c r="N12" s="10">
        <v>13</v>
      </c>
      <c r="O12" s="10"/>
    </row>
    <row r="13" spans="1:15" x14ac:dyDescent="0.25">
      <c r="A13" s="9" t="s">
        <v>34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x14ac:dyDescent="0.25">
      <c r="A14" s="9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x14ac:dyDescent="0.25">
      <c r="A15" s="9" t="s">
        <v>36</v>
      </c>
      <c r="B15" s="10">
        <v>1</v>
      </c>
      <c r="C15" s="10">
        <v>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25">
      <c r="A16" s="9" t="s">
        <v>37</v>
      </c>
      <c r="B16" s="10">
        <v>2</v>
      </c>
      <c r="C16" s="10">
        <v>3</v>
      </c>
      <c r="D16" s="10">
        <v>4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25">
      <c r="A17" s="9" t="s">
        <v>38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25">
      <c r="A18" s="9" t="s">
        <v>39</v>
      </c>
      <c r="B18" s="10">
        <v>33</v>
      </c>
      <c r="C18" s="10">
        <v>6</v>
      </c>
      <c r="D18" s="10">
        <v>39</v>
      </c>
      <c r="E18" s="10">
        <v>1</v>
      </c>
      <c r="F18" s="10"/>
      <c r="G18" s="10"/>
      <c r="H18" s="10">
        <v>20</v>
      </c>
      <c r="I18" s="10">
        <v>18</v>
      </c>
      <c r="J18" s="10">
        <v>33</v>
      </c>
      <c r="K18" s="10"/>
      <c r="L18" s="10"/>
      <c r="M18" s="10">
        <v>40</v>
      </c>
      <c r="N18" s="10"/>
      <c r="O18" s="10"/>
    </row>
    <row r="19" spans="1:15" x14ac:dyDescent="0.25">
      <c r="A19" s="9" t="s">
        <v>40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25">
      <c r="A20" s="9" t="s">
        <v>28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9" t="s">
        <v>41</v>
      </c>
      <c r="B21" s="10">
        <v>1</v>
      </c>
      <c r="C21" s="10">
        <v>2</v>
      </c>
      <c r="D21" s="10">
        <v>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25">
      <c r="A22" s="9" t="s">
        <v>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x14ac:dyDescent="0.25">
      <c r="A23" s="9" t="s">
        <v>42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x14ac:dyDescent="0.25">
      <c r="A24" s="9" t="s">
        <v>43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x14ac:dyDescent="0.25">
      <c r="A25" s="9" t="s">
        <v>1</v>
      </c>
      <c r="B25" s="10">
        <v>702</v>
      </c>
      <c r="C25" s="10">
        <v>133</v>
      </c>
      <c r="D25" s="10">
        <v>835</v>
      </c>
      <c r="E25" s="10">
        <v>28</v>
      </c>
      <c r="F25" s="10">
        <v>6</v>
      </c>
      <c r="G25" s="10"/>
      <c r="H25" s="10">
        <v>91</v>
      </c>
      <c r="I25" s="10">
        <v>721</v>
      </c>
      <c r="J25" s="10">
        <v>286</v>
      </c>
      <c r="K25" s="10">
        <v>31</v>
      </c>
      <c r="L25" s="10">
        <v>5</v>
      </c>
      <c r="M25" s="10">
        <v>187</v>
      </c>
      <c r="N25" s="10"/>
      <c r="O25" s="10"/>
    </row>
    <row r="26" spans="1:15" x14ac:dyDescent="0.25">
      <c r="A26" s="9" t="s">
        <v>45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x14ac:dyDescent="0.25">
      <c r="A27" s="9" t="s">
        <v>46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x14ac:dyDescent="0.25">
      <c r="A28" s="9" t="s">
        <v>47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x14ac:dyDescent="0.25">
      <c r="A29" s="9" t="s">
        <v>48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x14ac:dyDescent="0.25">
      <c r="A30" s="9" t="s">
        <v>49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x14ac:dyDescent="0.25">
      <c r="A31" s="9" t="s">
        <v>50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x14ac:dyDescent="0.25">
      <c r="A32" s="9" t="s">
        <v>56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x14ac:dyDescent="0.25">
      <c r="A33" s="9" t="s">
        <v>55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25">
      <c r="A34" s="9" t="s">
        <v>57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x14ac:dyDescent="0.25">
      <c r="A35" s="9" t="s">
        <v>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25">
      <c r="A36" s="9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25">
      <c r="A37" s="9" t="s">
        <v>53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25">
      <c r="A38" s="9" t="s">
        <v>52</v>
      </c>
      <c r="B38" s="10">
        <v>528</v>
      </c>
      <c r="C38" s="10">
        <v>351</v>
      </c>
      <c r="D38" s="10">
        <v>879</v>
      </c>
      <c r="E38" s="10">
        <v>9</v>
      </c>
      <c r="F38" s="10">
        <v>6</v>
      </c>
      <c r="G38" s="10"/>
      <c r="H38" s="10"/>
      <c r="I38" s="10"/>
      <c r="J38" s="10"/>
      <c r="K38" s="10"/>
      <c r="L38" s="10"/>
      <c r="M38" s="10">
        <v>327</v>
      </c>
      <c r="N38" s="10">
        <v>1</v>
      </c>
      <c r="O38" s="10"/>
    </row>
    <row r="39" spans="1:15" x14ac:dyDescent="0.25">
      <c r="A39" s="9" t="s">
        <v>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25">
      <c r="A40" s="9" t="s">
        <v>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x14ac:dyDescent="0.25">
      <c r="A41" s="9" t="s">
        <v>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x14ac:dyDescent="0.25">
      <c r="A42" s="9" t="s">
        <v>66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x14ac:dyDescent="0.25">
      <c r="A43" s="9" t="s">
        <v>65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25">
      <c r="A44" s="9" t="s">
        <v>64</v>
      </c>
      <c r="B44" s="10">
        <v>13681</v>
      </c>
      <c r="C44" s="10">
        <v>945</v>
      </c>
      <c r="D44" s="10">
        <v>14626</v>
      </c>
      <c r="E44" s="10">
        <v>1</v>
      </c>
      <c r="F44" s="10">
        <v>35</v>
      </c>
      <c r="G44" s="10"/>
      <c r="H44" s="10">
        <v>95</v>
      </c>
      <c r="I44" s="10">
        <v>102</v>
      </c>
      <c r="J44" s="10">
        <v>169</v>
      </c>
      <c r="K44" s="10">
        <v>3</v>
      </c>
      <c r="L44" s="10">
        <v>6</v>
      </c>
      <c r="M44" s="10">
        <v>11</v>
      </c>
      <c r="N44" s="10"/>
      <c r="O44" s="10"/>
    </row>
    <row r="45" spans="1:15" x14ac:dyDescent="0.25">
      <c r="A45" s="9" t="s">
        <v>63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x14ac:dyDescent="0.25">
      <c r="A46" s="9" t="s">
        <v>62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25">
      <c r="A47" s="9" t="s">
        <v>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25">
      <c r="A48" s="9" t="s">
        <v>60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25">
      <c r="A49" s="9" t="s">
        <v>59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25">
      <c r="A50" s="9" t="s">
        <v>9</v>
      </c>
      <c r="B50" s="10">
        <v>437</v>
      </c>
      <c r="C50" s="10">
        <v>5</v>
      </c>
      <c r="D50" s="10">
        <v>264</v>
      </c>
      <c r="E50" s="10">
        <v>13</v>
      </c>
      <c r="F50" s="10">
        <v>7</v>
      </c>
      <c r="G50" s="10"/>
      <c r="H50" s="10">
        <v>110</v>
      </c>
      <c r="I50" s="10">
        <v>121</v>
      </c>
      <c r="J50" s="10">
        <v>385</v>
      </c>
      <c r="K50" s="10">
        <v>7</v>
      </c>
      <c r="L50" s="10">
        <v>3</v>
      </c>
      <c r="M50" s="10">
        <v>88</v>
      </c>
      <c r="N50" s="10"/>
      <c r="O50" s="10"/>
    </row>
    <row r="51" spans="1:15" x14ac:dyDescent="0.25">
      <c r="A51" s="9" t="s">
        <v>67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5">
      <c r="A52" s="9" t="s">
        <v>68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25">
      <c r="A53" s="9" t="s">
        <v>69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25">
      <c r="A54" s="9" t="s">
        <v>70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x14ac:dyDescent="0.25">
      <c r="A55" s="9" t="s">
        <v>71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x14ac:dyDescent="0.25">
      <c r="A56" s="9" t="s">
        <v>72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x14ac:dyDescent="0.25">
      <c r="A57" s="9" t="s">
        <v>75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25">
      <c r="A58" s="9" t="s">
        <v>74</v>
      </c>
      <c r="B58" s="10">
        <v>378</v>
      </c>
      <c r="C58" s="10">
        <v>124</v>
      </c>
      <c r="D58" s="10">
        <v>502</v>
      </c>
      <c r="E58" s="10">
        <v>10</v>
      </c>
      <c r="F58" s="10">
        <v>12</v>
      </c>
      <c r="G58" s="10"/>
      <c r="H58" s="10">
        <v>109</v>
      </c>
      <c r="I58" s="10">
        <v>1430</v>
      </c>
      <c r="J58" s="10">
        <v>270</v>
      </c>
      <c r="K58" s="10">
        <v>5</v>
      </c>
      <c r="L58" s="10">
        <v>9</v>
      </c>
      <c r="M58" s="10">
        <v>57</v>
      </c>
      <c r="N58" s="10">
        <v>1</v>
      </c>
      <c r="O58" s="10"/>
    </row>
    <row r="59" spans="1:15" x14ac:dyDescent="0.25">
      <c r="A59" s="9" t="s">
        <v>10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s="16" customFormat="1" ht="33" customHeight="1" x14ac:dyDescent="0.25">
      <c r="A60" s="12" t="s">
        <v>80</v>
      </c>
      <c r="B60" s="13">
        <v>16358</v>
      </c>
      <c r="C60" s="13">
        <v>1612</v>
      </c>
      <c r="D60" s="13">
        <v>17788</v>
      </c>
      <c r="E60" s="13">
        <v>68</v>
      </c>
      <c r="F60" s="13">
        <v>73</v>
      </c>
      <c r="G60" s="13">
        <v>6</v>
      </c>
      <c r="H60" s="13">
        <v>435</v>
      </c>
      <c r="I60" s="13">
        <v>2402</v>
      </c>
      <c r="J60" s="13">
        <v>1152</v>
      </c>
      <c r="K60" s="13">
        <v>56</v>
      </c>
      <c r="L60" s="13">
        <v>34</v>
      </c>
      <c r="M60" s="13">
        <v>767</v>
      </c>
      <c r="N60" s="13">
        <v>16</v>
      </c>
      <c r="O60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C71" sqref="C71"/>
    </sheetView>
  </sheetViews>
  <sheetFormatPr defaultRowHeight="15" x14ac:dyDescent="0.25"/>
  <cols>
    <col min="1" max="1" width="19" style="17" customWidth="1"/>
    <col min="2" max="2" width="12.42578125" style="17" customWidth="1"/>
    <col min="3" max="3" width="11.7109375" style="17" customWidth="1"/>
    <col min="4" max="4" width="12.7109375" style="17" customWidth="1"/>
    <col min="5" max="5" width="14.42578125" style="17" customWidth="1"/>
    <col min="6" max="6" width="12.7109375" style="17" customWidth="1"/>
    <col min="7" max="8" width="12.85546875" style="17" customWidth="1"/>
    <col min="9" max="9" width="10.7109375" style="17" customWidth="1"/>
    <col min="10" max="10" width="10.85546875" style="17" customWidth="1"/>
    <col min="11" max="11" width="11.28515625" style="17" customWidth="1"/>
    <col min="12" max="12" width="10.85546875" style="17" customWidth="1"/>
    <col min="13" max="13" width="11.42578125" style="17" customWidth="1"/>
    <col min="14" max="14" width="11.28515625" style="17" customWidth="1"/>
    <col min="15" max="16384" width="9.140625" style="17"/>
  </cols>
  <sheetData>
    <row r="1" spans="1:14" ht="48" customHeight="1" thickTop="1" x14ac:dyDescent="0.25">
      <c r="A1" s="2" t="s">
        <v>83</v>
      </c>
      <c r="B1" s="1" t="s">
        <v>76</v>
      </c>
      <c r="C1" s="1" t="s">
        <v>17</v>
      </c>
      <c r="D1" s="1" t="s">
        <v>18</v>
      </c>
      <c r="E1" s="1" t="s">
        <v>77</v>
      </c>
      <c r="F1" s="1" t="s">
        <v>19</v>
      </c>
      <c r="G1" s="1" t="s">
        <v>20</v>
      </c>
      <c r="H1" s="1" t="s">
        <v>79</v>
      </c>
      <c r="I1" s="1" t="s">
        <v>21</v>
      </c>
      <c r="J1" s="1" t="s">
        <v>24</v>
      </c>
      <c r="K1" s="1" t="s">
        <v>25</v>
      </c>
      <c r="L1" s="1" t="s">
        <v>26</v>
      </c>
      <c r="M1" s="1" t="s">
        <v>22</v>
      </c>
      <c r="N1" s="1" t="s">
        <v>23</v>
      </c>
    </row>
    <row r="2" spans="1:14" x14ac:dyDescent="0.25">
      <c r="A2" s="18" t="s">
        <v>12</v>
      </c>
      <c r="B2" s="5">
        <f>SUM(MAR:MAY!B2)</f>
        <v>0</v>
      </c>
      <c r="C2" s="5">
        <f>SUM(MAR:MAY!C2)</f>
        <v>0</v>
      </c>
      <c r="D2" s="5">
        <f>SUM(MAR:MAY!D2)</f>
        <v>0</v>
      </c>
      <c r="E2" s="5">
        <f>SUM(MAR:MAY!E2)</f>
        <v>0</v>
      </c>
      <c r="F2" s="5">
        <f>SUM(MAR:MAY!F2)</f>
        <v>0</v>
      </c>
      <c r="G2" s="5">
        <f>SUM(MAR:MAY!G2)</f>
        <v>0</v>
      </c>
      <c r="H2" s="5">
        <f>SUM(MAR:MAY!H2)</f>
        <v>0</v>
      </c>
      <c r="I2" s="5">
        <f>SUM(MAR:MAY!I2)</f>
        <v>0</v>
      </c>
      <c r="J2" s="5">
        <f>SUM(MAR:MAY!J2)</f>
        <v>0</v>
      </c>
      <c r="K2" s="5">
        <f>SUM(MAR:MAY!K2)</f>
        <v>0</v>
      </c>
      <c r="L2" s="5">
        <f>SUM(MAR:MAY!L2)</f>
        <v>0</v>
      </c>
      <c r="M2" s="5">
        <f>SUM(MAR:MAY!M2)</f>
        <v>0</v>
      </c>
      <c r="N2" s="5">
        <f>SUM(MAR:MAY!N2)</f>
        <v>0</v>
      </c>
    </row>
    <row r="3" spans="1:14" x14ac:dyDescent="0.25">
      <c r="A3" s="18" t="s">
        <v>11</v>
      </c>
      <c r="B3" s="5">
        <f>SUM(MAR:MAY!B3)</f>
        <v>517</v>
      </c>
      <c r="C3" s="5">
        <f>SUM(MAR:MAY!C3)</f>
        <v>0</v>
      </c>
      <c r="D3" s="5">
        <f>SUM(MAR:MAY!D3)</f>
        <v>517</v>
      </c>
      <c r="E3" s="5">
        <f>SUM(MAR:MAY!E3)</f>
        <v>1</v>
      </c>
      <c r="F3" s="5">
        <f>SUM(MAR:MAY!F3)</f>
        <v>3</v>
      </c>
      <c r="G3" s="5">
        <f>SUM(MAR:MAY!G3)</f>
        <v>0</v>
      </c>
      <c r="H3" s="5">
        <f>SUM(MAR:MAY!H3)</f>
        <v>0</v>
      </c>
      <c r="I3" s="5">
        <f>SUM(MAR:MAY!I3)</f>
        <v>3</v>
      </c>
      <c r="J3" s="5">
        <f>SUM(MAR:MAY!J3)</f>
        <v>0</v>
      </c>
      <c r="K3" s="5">
        <f>SUM(MAR:MAY!K3)</f>
        <v>0</v>
      </c>
      <c r="L3" s="5">
        <f>SUM(MAR:MAY!L3)</f>
        <v>0</v>
      </c>
      <c r="M3" s="5">
        <f>SUM(MAR:MAY!M3)</f>
        <v>0</v>
      </c>
      <c r="N3" s="5">
        <f>SUM(MAR:MAY!N3)</f>
        <v>2</v>
      </c>
    </row>
    <row r="4" spans="1:14" x14ac:dyDescent="0.25">
      <c r="A4" s="18" t="s">
        <v>14</v>
      </c>
      <c r="B4" s="5">
        <f>SUM(MAR:MAY!B4)</f>
        <v>3516</v>
      </c>
      <c r="C4" s="5">
        <f>SUM(MAR:MAY!C4)</f>
        <v>22</v>
      </c>
      <c r="D4" s="5">
        <f>SUM(MAR:MAY!D4)</f>
        <v>3604</v>
      </c>
      <c r="E4" s="5">
        <f>SUM(MAR:MAY!E4)</f>
        <v>9</v>
      </c>
      <c r="F4" s="5">
        <f>SUM(MAR:MAY!F4)</f>
        <v>30</v>
      </c>
      <c r="G4" s="5">
        <f>SUM(MAR:MAY!G4)</f>
        <v>0</v>
      </c>
      <c r="H4" s="5">
        <f>SUM(MAR:MAY!H4)</f>
        <v>0</v>
      </c>
      <c r="I4" s="5">
        <f>SUM(MAR:MAY!I4)</f>
        <v>12</v>
      </c>
      <c r="J4" s="5">
        <f>SUM(MAR:MAY!J4)</f>
        <v>0</v>
      </c>
      <c r="K4" s="5">
        <f>SUM(MAR:MAY!K4)</f>
        <v>0</v>
      </c>
      <c r="L4" s="5">
        <f>SUM(MAR:MAY!L4)</f>
        <v>0</v>
      </c>
      <c r="M4" s="5">
        <f>SUM(MAR:MAY!M4)</f>
        <v>9</v>
      </c>
      <c r="N4" s="5">
        <f>SUM(MAR:MAY!N4)</f>
        <v>13</v>
      </c>
    </row>
    <row r="5" spans="1:14" x14ac:dyDescent="0.25">
      <c r="A5" s="18" t="s">
        <v>29</v>
      </c>
      <c r="B5" s="5">
        <f>SUM(MAR:MAY!B5)</f>
        <v>255</v>
      </c>
      <c r="C5" s="5">
        <f>SUM(MAR:MAY!C5)</f>
        <v>130</v>
      </c>
      <c r="D5" s="5">
        <f>SUM(MAR:MAY!D5)</f>
        <v>365</v>
      </c>
      <c r="E5" s="5">
        <f>SUM(MAR:MAY!E5)</f>
        <v>6</v>
      </c>
      <c r="F5" s="5">
        <f>SUM(MAR:MAY!F5)</f>
        <v>0</v>
      </c>
      <c r="G5" s="5">
        <f>SUM(MAR:MAY!G5)</f>
        <v>0</v>
      </c>
      <c r="H5" s="5">
        <f>SUM(MAR:MAY!H5)</f>
        <v>0</v>
      </c>
      <c r="I5" s="5">
        <f>SUM(MAR:MAY!I5)</f>
        <v>8</v>
      </c>
      <c r="J5" s="5">
        <f>SUM(MAR:MAY!J5)</f>
        <v>251</v>
      </c>
      <c r="K5" s="5">
        <f>SUM(MAR:MAY!K5)</f>
        <v>0</v>
      </c>
      <c r="L5" s="5">
        <f>SUM(MAR:MAY!L5)</f>
        <v>0</v>
      </c>
      <c r="M5" s="5">
        <f>SUM(MAR:MAY!M5)</f>
        <v>0</v>
      </c>
      <c r="N5" s="5">
        <f>SUM(MAR:MAY!N5)</f>
        <v>0</v>
      </c>
    </row>
    <row r="6" spans="1:14" x14ac:dyDescent="0.25">
      <c r="A6" s="18" t="s">
        <v>30</v>
      </c>
      <c r="B6" s="5">
        <f>SUM(MAR:MAY!B6)</f>
        <v>0</v>
      </c>
      <c r="C6" s="5">
        <f>SUM(MAR:MAY!C6)</f>
        <v>0</v>
      </c>
      <c r="D6" s="5">
        <f>SUM(MAR:MAY!D6)</f>
        <v>0</v>
      </c>
      <c r="E6" s="5">
        <f>SUM(MAR:MAY!E6)</f>
        <v>0</v>
      </c>
      <c r="F6" s="5">
        <f>SUM(MAR:MAY!F6)</f>
        <v>0</v>
      </c>
      <c r="G6" s="5">
        <f>SUM(MAR:MAY!G6)</f>
        <v>0</v>
      </c>
      <c r="H6" s="5">
        <f>SUM(MAR:MAY!H6)</f>
        <v>0</v>
      </c>
      <c r="I6" s="5">
        <f>SUM(MAR:MAY!I6)</f>
        <v>0</v>
      </c>
      <c r="J6" s="5">
        <f>SUM(MAR:MAY!J6)</f>
        <v>0</v>
      </c>
      <c r="K6" s="5">
        <f>SUM(MAR:MAY!K6)</f>
        <v>0</v>
      </c>
      <c r="L6" s="5">
        <f>SUM(MAR:MAY!L6)</f>
        <v>0</v>
      </c>
      <c r="M6" s="5">
        <f>SUM(MAR:MAY!M6)</f>
        <v>0</v>
      </c>
      <c r="N6" s="5">
        <f>SUM(MAR:MAY!N6)</f>
        <v>0</v>
      </c>
    </row>
    <row r="7" spans="1:14" x14ac:dyDescent="0.25">
      <c r="A7" s="18" t="s">
        <v>31</v>
      </c>
      <c r="B7" s="5">
        <f>SUM(MAR:MAY!B7)</f>
        <v>0</v>
      </c>
      <c r="C7" s="5">
        <f>SUM(MAR:MAY!C7)</f>
        <v>0</v>
      </c>
      <c r="D7" s="5">
        <f>SUM(MAR:MAY!D7)</f>
        <v>0</v>
      </c>
      <c r="E7" s="5">
        <f>SUM(MAR:MAY!E7)</f>
        <v>0</v>
      </c>
      <c r="F7" s="5">
        <f>SUM(MAR:MAY!F7)</f>
        <v>0</v>
      </c>
      <c r="G7" s="5">
        <f>SUM(MAR:MAY!G7)</f>
        <v>0</v>
      </c>
      <c r="H7" s="5">
        <f>SUM(MAR:MAY!H7)</f>
        <v>0</v>
      </c>
      <c r="I7" s="5">
        <f>SUM(MAR:MAY!I7)</f>
        <v>0</v>
      </c>
      <c r="J7" s="5">
        <f>SUM(MAR:MAY!J7)</f>
        <v>0</v>
      </c>
      <c r="K7" s="5">
        <f>SUM(MAR:MAY!K7)</f>
        <v>0</v>
      </c>
      <c r="L7" s="5">
        <f>SUM(MAR:MAY!L7)</f>
        <v>0</v>
      </c>
      <c r="M7" s="5">
        <f>SUM(MAR:MAY!M7)</f>
        <v>0</v>
      </c>
      <c r="N7" s="5">
        <f>SUM(MAR:MAY!N7)</f>
        <v>0</v>
      </c>
    </row>
    <row r="8" spans="1:14" x14ac:dyDescent="0.25">
      <c r="A8" s="18" t="s">
        <v>15</v>
      </c>
      <c r="B8" s="5">
        <f>SUM(MAR:MAY!B8)</f>
        <v>176</v>
      </c>
      <c r="C8" s="5">
        <f>SUM(MAR:MAY!C8)</f>
        <v>11</v>
      </c>
      <c r="D8" s="5">
        <f>SUM(MAR:MAY!D8)</f>
        <v>187</v>
      </c>
      <c r="E8" s="5">
        <f>SUM(MAR:MAY!E8)</f>
        <v>24</v>
      </c>
      <c r="F8" s="5">
        <f>SUM(MAR:MAY!F8)</f>
        <v>74</v>
      </c>
      <c r="G8" s="5">
        <f>SUM(MAR:MAY!G8)</f>
        <v>0</v>
      </c>
      <c r="H8" s="5">
        <f>SUM(MAR:MAY!H8)</f>
        <v>2</v>
      </c>
      <c r="I8" s="5">
        <f>SUM(MAR:MAY!I8)</f>
        <v>37</v>
      </c>
      <c r="J8" s="5">
        <f>SUM(MAR:MAY!J8)</f>
        <v>44</v>
      </c>
      <c r="K8" s="5">
        <f>SUM(MAR:MAY!K8)</f>
        <v>1</v>
      </c>
      <c r="L8" s="5">
        <f>SUM(MAR:MAY!L8)</f>
        <v>0</v>
      </c>
      <c r="M8" s="5">
        <f>SUM(MAR:MAY!M8)</f>
        <v>9</v>
      </c>
      <c r="N8" s="5">
        <f>SUM(MAR:MAY!N8)</f>
        <v>23</v>
      </c>
    </row>
    <row r="9" spans="1:14" x14ac:dyDescent="0.25">
      <c r="A9" s="18" t="s">
        <v>32</v>
      </c>
      <c r="B9" s="5">
        <f>SUM(MAR:MAY!B9)</f>
        <v>0</v>
      </c>
      <c r="C9" s="5">
        <f>SUM(MAR:MAY!C9)</f>
        <v>0</v>
      </c>
      <c r="D9" s="5">
        <f>SUM(MAR:MAY!D9)</f>
        <v>0</v>
      </c>
      <c r="E9" s="5">
        <f>SUM(MAR:MAY!E9)</f>
        <v>0</v>
      </c>
      <c r="F9" s="5">
        <f>SUM(MAR:MAY!F9)</f>
        <v>0</v>
      </c>
      <c r="G9" s="5">
        <f>SUM(MAR:MAY!G9)</f>
        <v>0</v>
      </c>
      <c r="H9" s="5">
        <f>SUM(MAR:MAY!H9)</f>
        <v>0</v>
      </c>
      <c r="I9" s="5">
        <f>SUM(MAR:MAY!I9)</f>
        <v>0</v>
      </c>
      <c r="J9" s="5">
        <f>SUM(MAR:MAY!J9)</f>
        <v>0</v>
      </c>
      <c r="K9" s="5">
        <f>SUM(MAR:MAY!K9)</f>
        <v>0</v>
      </c>
      <c r="L9" s="5">
        <f>SUM(MAR:MAY!L9)</f>
        <v>0</v>
      </c>
      <c r="M9" s="5">
        <f>SUM(MAR:MAY!M9)</f>
        <v>0</v>
      </c>
      <c r="N9" s="5">
        <f>SUM(MAR:MAY!N9)</f>
        <v>0</v>
      </c>
    </row>
    <row r="10" spans="1:14" x14ac:dyDescent="0.25">
      <c r="A10" s="18" t="s">
        <v>16</v>
      </c>
      <c r="B10" s="5">
        <f>SUM(MAR:MAY!B10)</f>
        <v>271</v>
      </c>
      <c r="C10" s="5">
        <f>SUM(MAR:MAY!C10)</f>
        <v>22</v>
      </c>
      <c r="D10" s="5">
        <f>SUM(MAR:MAY!D10)</f>
        <v>293</v>
      </c>
      <c r="E10" s="5">
        <f>SUM(MAR:MAY!E10)</f>
        <v>1</v>
      </c>
      <c r="F10" s="5">
        <f>SUM(MAR:MAY!F10)</f>
        <v>8</v>
      </c>
      <c r="G10" s="5">
        <f>SUM(MAR:MAY!G10)</f>
        <v>0</v>
      </c>
      <c r="H10" s="5">
        <f>SUM(MAR:MAY!H10)</f>
        <v>26</v>
      </c>
      <c r="I10" s="5">
        <f>SUM(MAR:MAY!I10)</f>
        <v>12</v>
      </c>
      <c r="J10" s="5">
        <f>SUM(MAR:MAY!J10)</f>
        <v>0</v>
      </c>
      <c r="K10" s="5">
        <f>SUM(MAR:MAY!K10)</f>
        <v>0</v>
      </c>
      <c r="L10" s="5">
        <f>SUM(MAR:MAY!L10)</f>
        <v>0</v>
      </c>
      <c r="M10" s="5">
        <f>SUM(MAR:MAY!M10)</f>
        <v>7</v>
      </c>
      <c r="N10" s="5">
        <f>SUM(MAR:MAY!N10)</f>
        <v>293</v>
      </c>
    </row>
    <row r="11" spans="1:14" x14ac:dyDescent="0.25">
      <c r="A11" s="18" t="s">
        <v>13</v>
      </c>
      <c r="B11" s="5">
        <f>SUM(MAR:MAY!B11)</f>
        <v>3362</v>
      </c>
      <c r="C11" s="5">
        <f>SUM(MAR:MAY!C11)</f>
        <v>78</v>
      </c>
      <c r="D11" s="5">
        <f>SUM(MAR:MAY!D11)</f>
        <v>3440</v>
      </c>
      <c r="E11" s="5">
        <f>SUM(MAR:MAY!E11)</f>
        <v>8</v>
      </c>
      <c r="F11" s="5">
        <f>SUM(MAR:MAY!F11)</f>
        <v>17</v>
      </c>
      <c r="G11" s="5">
        <f>SUM(MAR:MAY!G11)</f>
        <v>0</v>
      </c>
      <c r="H11" s="5">
        <f>SUM(MAR:MAY!H11)</f>
        <v>3</v>
      </c>
      <c r="I11" s="5">
        <f>SUM(MAR:MAY!I11)</f>
        <v>2</v>
      </c>
      <c r="J11" s="5">
        <f>SUM(MAR:MAY!J11)</f>
        <v>2134</v>
      </c>
      <c r="K11" s="5">
        <f>SUM(MAR:MAY!K11)</f>
        <v>2</v>
      </c>
      <c r="L11" s="5">
        <f>SUM(MAR:MAY!L11)</f>
        <v>2</v>
      </c>
      <c r="M11" s="5">
        <f>SUM(MAR:MAY!M11)</f>
        <v>45</v>
      </c>
      <c r="N11" s="5">
        <f>SUM(MAR:MAY!N11)</f>
        <v>22</v>
      </c>
    </row>
    <row r="12" spans="1:14" x14ac:dyDescent="0.25">
      <c r="A12" s="18" t="s">
        <v>33</v>
      </c>
      <c r="B12" s="5">
        <f>SUM(MAR:MAY!B12)</f>
        <v>1</v>
      </c>
      <c r="C12" s="5">
        <f>SUM(MAR:MAY!C12)</f>
        <v>2</v>
      </c>
      <c r="D12" s="5">
        <f>SUM(MAR:MAY!D12)</f>
        <v>3</v>
      </c>
      <c r="E12" s="5">
        <f>SUM(MAR:MAY!E12)</f>
        <v>4</v>
      </c>
      <c r="F12" s="5">
        <f>SUM(MAR:MAY!F12)</f>
        <v>5</v>
      </c>
      <c r="G12" s="5">
        <f>SUM(MAR:MAY!G12)</f>
        <v>6</v>
      </c>
      <c r="H12" s="5">
        <f>SUM(MAR:MAY!H12)</f>
        <v>7</v>
      </c>
      <c r="I12" s="5">
        <f>SUM(MAR:MAY!I12)</f>
        <v>8</v>
      </c>
      <c r="J12" s="5">
        <f>SUM(MAR:MAY!J12)</f>
        <v>9</v>
      </c>
      <c r="K12" s="5">
        <f>SUM(MAR:MAY!K12)</f>
        <v>10</v>
      </c>
      <c r="L12" s="5">
        <f>SUM(MAR:MAY!L12)</f>
        <v>11</v>
      </c>
      <c r="M12" s="5">
        <f>SUM(MAR:MAY!M12)</f>
        <v>12</v>
      </c>
      <c r="N12" s="5">
        <f>SUM(MAR:MAY!N12)</f>
        <v>13</v>
      </c>
    </row>
    <row r="13" spans="1:14" x14ac:dyDescent="0.25">
      <c r="A13" s="18" t="s">
        <v>34</v>
      </c>
      <c r="B13" s="5">
        <f>SUM(MAR:MAY!B13)</f>
        <v>23678</v>
      </c>
      <c r="C13" s="5">
        <f>SUM(MAR:MAY!C13)</f>
        <v>2329</v>
      </c>
      <c r="D13" s="5">
        <f>SUM(MAR:MAY!D13)</f>
        <v>26007</v>
      </c>
      <c r="E13" s="5">
        <f>SUM(MAR:MAY!E13)</f>
        <v>598</v>
      </c>
      <c r="F13" s="5">
        <f>SUM(MAR:MAY!F13)</f>
        <v>443</v>
      </c>
      <c r="G13" s="5">
        <f>SUM(MAR:MAY!G13)</f>
        <v>4</v>
      </c>
      <c r="H13" s="5">
        <f>SUM(MAR:MAY!H13)</f>
        <v>124</v>
      </c>
      <c r="I13" s="5">
        <f>SUM(MAR:MAY!I13)</f>
        <v>41</v>
      </c>
      <c r="J13" s="5">
        <f>SUM(MAR:MAY!J13)</f>
        <v>13970</v>
      </c>
      <c r="K13" s="5">
        <f>SUM(MAR:MAY!K13)</f>
        <v>274</v>
      </c>
      <c r="L13" s="5">
        <f>SUM(MAR:MAY!L13)</f>
        <v>23</v>
      </c>
      <c r="M13" s="5">
        <f>SUM(MAR:MAY!M13)</f>
        <v>438</v>
      </c>
      <c r="N13" s="5">
        <f>SUM(MAR:MAY!N13)</f>
        <v>5</v>
      </c>
    </row>
    <row r="14" spans="1:14" x14ac:dyDescent="0.25">
      <c r="A14" s="18" t="s">
        <v>35</v>
      </c>
      <c r="B14" s="5">
        <f>SUM(MAR:MAY!B14)</f>
        <v>0</v>
      </c>
      <c r="C14" s="5">
        <f>SUM(MAR:MAY!C14)</f>
        <v>0</v>
      </c>
      <c r="D14" s="5">
        <f>SUM(MAR:MAY!D14)</f>
        <v>0</v>
      </c>
      <c r="E14" s="5">
        <f>SUM(MAR:MAY!E14)</f>
        <v>0</v>
      </c>
      <c r="F14" s="5">
        <f>SUM(MAR:MAY!F14)</f>
        <v>0</v>
      </c>
      <c r="G14" s="5">
        <f>SUM(MAR:MAY!G14)</f>
        <v>0</v>
      </c>
      <c r="H14" s="5">
        <f>SUM(MAR:MAY!H14)</f>
        <v>0</v>
      </c>
      <c r="I14" s="5">
        <f>SUM(MAR:MAY!I14)</f>
        <v>0</v>
      </c>
      <c r="J14" s="5">
        <f>SUM(MAR:MAY!J14)</f>
        <v>0</v>
      </c>
      <c r="K14" s="5">
        <f>SUM(MAR:MAY!K14)</f>
        <v>0</v>
      </c>
      <c r="L14" s="5">
        <f>SUM(MAR:MAY!L14)</f>
        <v>0</v>
      </c>
      <c r="M14" s="5">
        <f>SUM(MAR:MAY!M14)</f>
        <v>0</v>
      </c>
      <c r="N14" s="5">
        <f>SUM(MAR:MAY!N14)</f>
        <v>0</v>
      </c>
    </row>
    <row r="15" spans="1:14" x14ac:dyDescent="0.25">
      <c r="A15" s="18" t="s">
        <v>36</v>
      </c>
      <c r="B15" s="5">
        <f>SUM(MAR:MAY!B15)</f>
        <v>1</v>
      </c>
      <c r="C15" s="5">
        <f>SUM(MAR:MAY!C15)</f>
        <v>2</v>
      </c>
      <c r="D15" s="5">
        <f>SUM(MAR:MAY!D15)</f>
        <v>0</v>
      </c>
      <c r="E15" s="5">
        <f>SUM(MAR:MAY!E15)</f>
        <v>0</v>
      </c>
      <c r="F15" s="5">
        <f>SUM(MAR:MAY!F15)</f>
        <v>0</v>
      </c>
      <c r="G15" s="5">
        <f>SUM(MAR:MAY!G15)</f>
        <v>0</v>
      </c>
      <c r="H15" s="5">
        <f>SUM(MAR:MAY!H15)</f>
        <v>0</v>
      </c>
      <c r="I15" s="5">
        <f>SUM(MAR:MAY!I15)</f>
        <v>0</v>
      </c>
      <c r="J15" s="5">
        <f>SUM(MAR:MAY!J15)</f>
        <v>0</v>
      </c>
      <c r="K15" s="5">
        <f>SUM(MAR:MAY!K15)</f>
        <v>0</v>
      </c>
      <c r="L15" s="5">
        <f>SUM(MAR:MAY!L15)</f>
        <v>0</v>
      </c>
      <c r="M15" s="5">
        <f>SUM(MAR:MAY!M15)</f>
        <v>0</v>
      </c>
      <c r="N15" s="5">
        <f>SUM(MAR:MAY!N15)</f>
        <v>0</v>
      </c>
    </row>
    <row r="16" spans="1:14" x14ac:dyDescent="0.25">
      <c r="A16" s="18" t="s">
        <v>37</v>
      </c>
      <c r="B16" s="5">
        <f>SUM(MAR:MAY!B16)</f>
        <v>20221</v>
      </c>
      <c r="C16" s="5">
        <f>SUM(MAR:MAY!C16)</f>
        <v>1529</v>
      </c>
      <c r="D16" s="5">
        <f>SUM(MAR:MAY!D16)</f>
        <v>21749</v>
      </c>
      <c r="E16" s="5">
        <f>SUM(MAR:MAY!E16)</f>
        <v>295</v>
      </c>
      <c r="F16" s="5">
        <f>SUM(MAR:MAY!F16)</f>
        <v>416</v>
      </c>
      <c r="G16" s="5">
        <f>SUM(MAR:MAY!G16)</f>
        <v>5</v>
      </c>
      <c r="H16" s="5">
        <f>SUM(MAR:MAY!H16)</f>
        <v>150</v>
      </c>
      <c r="I16" s="5">
        <f>SUM(MAR:MAY!I16)</f>
        <v>98</v>
      </c>
      <c r="J16" s="5">
        <f>SUM(MAR:MAY!J16)</f>
        <v>16997</v>
      </c>
      <c r="K16" s="5">
        <f>SUM(MAR:MAY!K16)</f>
        <v>125</v>
      </c>
      <c r="L16" s="5">
        <f>SUM(MAR:MAY!L16)</f>
        <v>54</v>
      </c>
      <c r="M16" s="5">
        <f>SUM(MAR:MAY!M16)</f>
        <v>352</v>
      </c>
      <c r="N16" s="5">
        <f>SUM(MAR:MAY!N16)</f>
        <v>133</v>
      </c>
    </row>
    <row r="17" spans="1:14" x14ac:dyDescent="0.25">
      <c r="A17" s="18" t="s">
        <v>38</v>
      </c>
      <c r="B17" s="5">
        <f>SUM(MAR:MAY!B17)</f>
        <v>0</v>
      </c>
      <c r="C17" s="5">
        <f>SUM(MAR:MAY!C17)</f>
        <v>0</v>
      </c>
      <c r="D17" s="5">
        <f>SUM(MAR:MAY!D17)</f>
        <v>0</v>
      </c>
      <c r="E17" s="5">
        <f>SUM(MAR:MAY!E17)</f>
        <v>0</v>
      </c>
      <c r="F17" s="5">
        <f>SUM(MAR:MAY!F17)</f>
        <v>0</v>
      </c>
      <c r="G17" s="5">
        <f>SUM(MAR:MAY!G17)</f>
        <v>0</v>
      </c>
      <c r="H17" s="5">
        <f>SUM(MAR:MAY!H17)</f>
        <v>0</v>
      </c>
      <c r="I17" s="5">
        <f>SUM(MAR:MAY!I17)</f>
        <v>0</v>
      </c>
      <c r="J17" s="5">
        <f>SUM(MAR:MAY!J17)</f>
        <v>0</v>
      </c>
      <c r="K17" s="5">
        <f>SUM(MAR:MAY!K17)</f>
        <v>0</v>
      </c>
      <c r="L17" s="5">
        <f>SUM(MAR:MAY!L17)</f>
        <v>0</v>
      </c>
      <c r="M17" s="5">
        <f>SUM(MAR:MAY!M17)</f>
        <v>0</v>
      </c>
      <c r="N17" s="5">
        <f>SUM(MAR:MAY!N17)</f>
        <v>0</v>
      </c>
    </row>
    <row r="18" spans="1:14" x14ac:dyDescent="0.25">
      <c r="A18" s="18" t="s">
        <v>39</v>
      </c>
      <c r="B18" s="5">
        <f>SUM(MAR:MAY!B18)</f>
        <v>160</v>
      </c>
      <c r="C18" s="5">
        <f>SUM(MAR:MAY!C18)</f>
        <v>61</v>
      </c>
      <c r="D18" s="5">
        <f>SUM(MAR:MAY!D18)</f>
        <v>221</v>
      </c>
      <c r="E18" s="5">
        <f>SUM(MAR:MAY!E18)</f>
        <v>3</v>
      </c>
      <c r="F18" s="5">
        <f>SUM(MAR:MAY!F18)</f>
        <v>0</v>
      </c>
      <c r="G18" s="5">
        <f>SUM(MAR:MAY!G18)</f>
        <v>0</v>
      </c>
      <c r="H18" s="5">
        <f>SUM(MAR:MAY!H18)</f>
        <v>26</v>
      </c>
      <c r="I18" s="5">
        <f>SUM(MAR:MAY!I18)</f>
        <v>18</v>
      </c>
      <c r="J18" s="5">
        <f>SUM(MAR:MAY!J18)</f>
        <v>160</v>
      </c>
      <c r="K18" s="5">
        <f>SUM(MAR:MAY!K18)</f>
        <v>0</v>
      </c>
      <c r="L18" s="5">
        <f>SUM(MAR:MAY!L18)</f>
        <v>0</v>
      </c>
      <c r="M18" s="5">
        <f>SUM(MAR:MAY!M18)</f>
        <v>40</v>
      </c>
      <c r="N18" s="5">
        <f>SUM(MAR:MAY!N18)</f>
        <v>181</v>
      </c>
    </row>
    <row r="19" spans="1:14" x14ac:dyDescent="0.25">
      <c r="A19" s="18" t="s">
        <v>40</v>
      </c>
      <c r="B19" s="5">
        <f>SUM(MAR:MAY!B19)</f>
        <v>22085</v>
      </c>
      <c r="C19" s="5">
        <f>SUM(MAR:MAY!C19)</f>
        <v>3459</v>
      </c>
      <c r="D19" s="5">
        <f>SUM(MAR:MAY!D19)</f>
        <v>25544</v>
      </c>
      <c r="E19" s="5">
        <f>SUM(MAR:MAY!E19)</f>
        <v>16</v>
      </c>
      <c r="F19" s="5">
        <f>SUM(MAR:MAY!F19)</f>
        <v>17</v>
      </c>
      <c r="G19" s="5">
        <f>SUM(MAR:MAY!G19)</f>
        <v>0</v>
      </c>
      <c r="H19" s="5">
        <f>SUM(MAR:MAY!H19)</f>
        <v>165</v>
      </c>
      <c r="I19" s="5">
        <f>SUM(MAR:MAY!I19)</f>
        <v>53</v>
      </c>
      <c r="J19" s="5">
        <f>SUM(MAR:MAY!J19)</f>
        <v>6548</v>
      </c>
      <c r="K19" s="5">
        <f>SUM(MAR:MAY!K19)</f>
        <v>35</v>
      </c>
      <c r="L19" s="5">
        <f>SUM(MAR:MAY!L19)</f>
        <v>10</v>
      </c>
      <c r="M19" s="5">
        <f>SUM(MAR:MAY!M19)</f>
        <v>159</v>
      </c>
      <c r="N19" s="5">
        <f>SUM(MAR:MAY!N19)</f>
        <v>0</v>
      </c>
    </row>
    <row r="20" spans="1:14" x14ac:dyDescent="0.25">
      <c r="A20" s="18" t="s">
        <v>28</v>
      </c>
      <c r="B20" s="5">
        <f>SUM(MAR:MAY!B20)</f>
        <v>0</v>
      </c>
      <c r="C20" s="5">
        <f>SUM(MAR:MAY!C20)</f>
        <v>0</v>
      </c>
      <c r="D20" s="5">
        <f>SUM(MAR:MAY!D20)</f>
        <v>0</v>
      </c>
      <c r="E20" s="5">
        <f>SUM(MAR:MAY!E20)</f>
        <v>0</v>
      </c>
      <c r="F20" s="5">
        <f>SUM(MAR:MAY!F20)</f>
        <v>0</v>
      </c>
      <c r="G20" s="5">
        <f>SUM(MAR:MAY!G20)</f>
        <v>0</v>
      </c>
      <c r="H20" s="5">
        <f>SUM(MAR:MAY!H20)</f>
        <v>0</v>
      </c>
      <c r="I20" s="5">
        <f>SUM(MAR:MAY!I20)</f>
        <v>0</v>
      </c>
      <c r="J20" s="5">
        <f>SUM(MAR:MAY!J20)</f>
        <v>0</v>
      </c>
      <c r="K20" s="5">
        <f>SUM(MAR:MAY!K20)</f>
        <v>0</v>
      </c>
      <c r="L20" s="5">
        <f>SUM(MAR:MAY!L20)</f>
        <v>0</v>
      </c>
      <c r="M20" s="5">
        <f>SUM(MAR:MAY!M20)</f>
        <v>0</v>
      </c>
      <c r="N20" s="5">
        <f>SUM(MAR:MAY!N20)</f>
        <v>0</v>
      </c>
    </row>
    <row r="21" spans="1:14" x14ac:dyDescent="0.25">
      <c r="A21" s="18" t="s">
        <v>41</v>
      </c>
      <c r="B21" s="5">
        <f>SUM(MAR:MAY!B21)</f>
        <v>1</v>
      </c>
      <c r="C21" s="5">
        <f>SUM(MAR:MAY!C21)</f>
        <v>2</v>
      </c>
      <c r="D21" s="5">
        <f>SUM(MAR:MAY!D21)</f>
        <v>3</v>
      </c>
      <c r="E21" s="5">
        <f>SUM(MAR:MAY!E21)</f>
        <v>0</v>
      </c>
      <c r="F21" s="5">
        <f>SUM(MAR:MAY!F21)</f>
        <v>0</v>
      </c>
      <c r="G21" s="5">
        <f>SUM(MAR:MAY!G21)</f>
        <v>0</v>
      </c>
      <c r="H21" s="5">
        <f>SUM(MAR:MAY!H21)</f>
        <v>0</v>
      </c>
      <c r="I21" s="5">
        <f>SUM(MAR:MAY!I21)</f>
        <v>0</v>
      </c>
      <c r="J21" s="5">
        <f>SUM(MAR:MAY!J21)</f>
        <v>0</v>
      </c>
      <c r="K21" s="5">
        <f>SUM(MAR:MAY!K21)</f>
        <v>0</v>
      </c>
      <c r="L21" s="5">
        <f>SUM(MAR:MAY!L21)</f>
        <v>0</v>
      </c>
      <c r="M21" s="5">
        <f>SUM(MAR:MAY!M21)</f>
        <v>0</v>
      </c>
      <c r="N21" s="5">
        <f>SUM(MAR:MAY!N21)</f>
        <v>0</v>
      </c>
    </row>
    <row r="22" spans="1:14" x14ac:dyDescent="0.25">
      <c r="A22" s="18" t="s">
        <v>0</v>
      </c>
      <c r="B22" s="5">
        <f>SUM(MAR:MAY!B22)</f>
        <v>0</v>
      </c>
      <c r="C22" s="5">
        <f>SUM(MAR:MAY!C22)</f>
        <v>0</v>
      </c>
      <c r="D22" s="5">
        <f>SUM(MAR:MAY!D22)</f>
        <v>0</v>
      </c>
      <c r="E22" s="5">
        <f>SUM(MAR:MAY!E22)</f>
        <v>0</v>
      </c>
      <c r="F22" s="5">
        <f>SUM(MAR:MAY!F22)</f>
        <v>0</v>
      </c>
      <c r="G22" s="5">
        <f>SUM(MAR:MAY!G22)</f>
        <v>0</v>
      </c>
      <c r="H22" s="5">
        <f>SUM(MAR:MAY!H22)</f>
        <v>0</v>
      </c>
      <c r="I22" s="5">
        <f>SUM(MAR:MAY!I22)</f>
        <v>0</v>
      </c>
      <c r="J22" s="5">
        <f>SUM(MAR:MAY!J22)</f>
        <v>0</v>
      </c>
      <c r="K22" s="5">
        <f>SUM(MAR:MAY!K22)</f>
        <v>0</v>
      </c>
      <c r="L22" s="5">
        <f>SUM(MAR:MAY!L22)</f>
        <v>0</v>
      </c>
      <c r="M22" s="5">
        <f>SUM(MAR:MAY!M22)</f>
        <v>0</v>
      </c>
      <c r="N22" s="5">
        <f>SUM(MAR:MAY!N22)</f>
        <v>0</v>
      </c>
    </row>
    <row r="23" spans="1:14" x14ac:dyDescent="0.25">
      <c r="A23" s="18" t="s">
        <v>42</v>
      </c>
      <c r="B23" s="5">
        <f>SUM(MAR:MAY!B23)</f>
        <v>0</v>
      </c>
      <c r="C23" s="5">
        <f>SUM(MAR:MAY!C23)</f>
        <v>0</v>
      </c>
      <c r="D23" s="5">
        <f>SUM(MAR:MAY!D23)</f>
        <v>0</v>
      </c>
      <c r="E23" s="5">
        <f>SUM(MAR:MAY!E23)</f>
        <v>0</v>
      </c>
      <c r="F23" s="5">
        <f>SUM(MAR:MAY!F23)</f>
        <v>0</v>
      </c>
      <c r="G23" s="5">
        <f>SUM(MAR:MAY!G23)</f>
        <v>0</v>
      </c>
      <c r="H23" s="5">
        <f>SUM(MAR:MAY!H23)</f>
        <v>0</v>
      </c>
      <c r="I23" s="5">
        <f>SUM(MAR:MAY!I23)</f>
        <v>0</v>
      </c>
      <c r="J23" s="5">
        <f>SUM(MAR:MAY!J23)</f>
        <v>0</v>
      </c>
      <c r="K23" s="5">
        <f>SUM(MAR:MAY!K23)</f>
        <v>0</v>
      </c>
      <c r="L23" s="5">
        <f>SUM(MAR:MAY!L23)</f>
        <v>0</v>
      </c>
      <c r="M23" s="5">
        <f>SUM(MAR:MAY!M23)</f>
        <v>0</v>
      </c>
      <c r="N23" s="5">
        <f>SUM(MAR:MAY!N23)</f>
        <v>0</v>
      </c>
    </row>
    <row r="24" spans="1:14" x14ac:dyDescent="0.25">
      <c r="A24" s="18" t="s">
        <v>43</v>
      </c>
      <c r="B24" s="5">
        <f>SUM(MAR:MAY!B24)</f>
        <v>0</v>
      </c>
      <c r="C24" s="5">
        <f>SUM(MAR:MAY!C24)</f>
        <v>0</v>
      </c>
      <c r="D24" s="5">
        <f>SUM(MAR:MAY!D24)</f>
        <v>0</v>
      </c>
      <c r="E24" s="5">
        <f>SUM(MAR:MAY!E24)</f>
        <v>0</v>
      </c>
      <c r="F24" s="5">
        <f>SUM(MAR:MAY!F24)</f>
        <v>0</v>
      </c>
      <c r="G24" s="5">
        <f>SUM(MAR:MAY!G24)</f>
        <v>0</v>
      </c>
      <c r="H24" s="5">
        <f>SUM(MAR:MAY!H24)</f>
        <v>0</v>
      </c>
      <c r="I24" s="5">
        <f>SUM(MAR:MAY!I24)</f>
        <v>0</v>
      </c>
      <c r="J24" s="5">
        <f>SUM(MAR:MAY!J24)</f>
        <v>0</v>
      </c>
      <c r="K24" s="5">
        <f>SUM(MAR:MAY!K24)</f>
        <v>0</v>
      </c>
      <c r="L24" s="5">
        <f>SUM(MAR:MAY!L24)</f>
        <v>0</v>
      </c>
      <c r="M24" s="5">
        <f>SUM(MAR:MAY!M24)</f>
        <v>0</v>
      </c>
      <c r="N24" s="5">
        <f>SUM(MAR:MAY!N24)</f>
        <v>0</v>
      </c>
    </row>
    <row r="25" spans="1:14" x14ac:dyDescent="0.25">
      <c r="A25" s="18" t="s">
        <v>44</v>
      </c>
      <c r="B25" s="5">
        <f>SUM(MAR:MAY!B25)</f>
        <v>2252</v>
      </c>
      <c r="C25" s="5">
        <f>SUM(MAR:MAY!C25)</f>
        <v>229</v>
      </c>
      <c r="D25" s="5">
        <f>SUM(MAR:MAY!D25)</f>
        <v>2481</v>
      </c>
      <c r="E25" s="5">
        <f>SUM(MAR:MAY!E25)</f>
        <v>160</v>
      </c>
      <c r="F25" s="5">
        <f>SUM(MAR:MAY!F25)</f>
        <v>199</v>
      </c>
      <c r="G25" s="5">
        <f>SUM(MAR:MAY!G25)</f>
        <v>1</v>
      </c>
      <c r="H25" s="5">
        <f>SUM(MAR:MAY!H25)</f>
        <v>657</v>
      </c>
      <c r="I25" s="5">
        <f>SUM(MAR:MAY!I25)</f>
        <v>1186</v>
      </c>
      <c r="J25" s="5">
        <f>SUM(MAR:MAY!J25)</f>
        <v>1100</v>
      </c>
      <c r="K25" s="5">
        <f>SUM(MAR:MAY!K25)</f>
        <v>68</v>
      </c>
      <c r="L25" s="5">
        <f>SUM(MAR:MAY!L25)</f>
        <v>31</v>
      </c>
      <c r="M25" s="5">
        <f>SUM(MAR:MAY!M25)</f>
        <v>197</v>
      </c>
      <c r="N25" s="5">
        <f>SUM(MAR:MAY!N25)</f>
        <v>323</v>
      </c>
    </row>
    <row r="26" spans="1:14" x14ac:dyDescent="0.25">
      <c r="A26" s="18" t="s">
        <v>45</v>
      </c>
      <c r="B26" s="5">
        <f>SUM(MAR:MAY!B26)</f>
        <v>50</v>
      </c>
      <c r="C26" s="5">
        <f>SUM(MAR:MAY!C26)</f>
        <v>4</v>
      </c>
      <c r="D26" s="5">
        <f>SUM(MAR:MAY!D26)</f>
        <v>54</v>
      </c>
      <c r="E26" s="5">
        <f>SUM(MAR:MAY!E26)</f>
        <v>1</v>
      </c>
      <c r="F26" s="5">
        <f>SUM(MAR:MAY!F26)</f>
        <v>0</v>
      </c>
      <c r="G26" s="5">
        <f>SUM(MAR:MAY!G26)</f>
        <v>0</v>
      </c>
      <c r="H26" s="5">
        <f>SUM(MAR:MAY!H26)</f>
        <v>51</v>
      </c>
      <c r="I26" s="5">
        <f>SUM(MAR:MAY!I26)</f>
        <v>0</v>
      </c>
      <c r="J26" s="5">
        <f>SUM(MAR:MAY!J26)</f>
        <v>50</v>
      </c>
      <c r="K26" s="5">
        <f>SUM(MAR:MAY!K26)</f>
        <v>2</v>
      </c>
      <c r="L26" s="5">
        <f>SUM(MAR:MAY!L26)</f>
        <v>2</v>
      </c>
      <c r="M26" s="5">
        <f>SUM(MAR:MAY!M26)</f>
        <v>2</v>
      </c>
      <c r="N26" s="5">
        <f>SUM(MAR:MAY!N26)</f>
        <v>0</v>
      </c>
    </row>
    <row r="27" spans="1:14" x14ac:dyDescent="0.25">
      <c r="A27" s="18" t="s">
        <v>46</v>
      </c>
      <c r="B27" s="5">
        <f>SUM(MAR:MAY!B27)</f>
        <v>0</v>
      </c>
      <c r="C27" s="5">
        <f>SUM(MAR:MAY!C27)</f>
        <v>0</v>
      </c>
      <c r="D27" s="5">
        <f>SUM(MAR:MAY!D27)</f>
        <v>0</v>
      </c>
      <c r="E27" s="5">
        <f>SUM(MAR:MAY!E27)</f>
        <v>0</v>
      </c>
      <c r="F27" s="5">
        <f>SUM(MAR:MAY!F27)</f>
        <v>0</v>
      </c>
      <c r="G27" s="5">
        <f>SUM(MAR:MAY!G27)</f>
        <v>0</v>
      </c>
      <c r="H27" s="5">
        <f>SUM(MAR:MAY!H27)</f>
        <v>0</v>
      </c>
      <c r="I27" s="5">
        <f>SUM(MAR:MAY!I27)</f>
        <v>0</v>
      </c>
      <c r="J27" s="5">
        <f>SUM(MAR:MAY!J27)</f>
        <v>0</v>
      </c>
      <c r="K27" s="5">
        <f>SUM(MAR:MAY!K27)</f>
        <v>0</v>
      </c>
      <c r="L27" s="5">
        <f>SUM(MAR:MAY!L27)</f>
        <v>0</v>
      </c>
      <c r="M27" s="5">
        <f>SUM(MAR:MAY!M27)</f>
        <v>0</v>
      </c>
      <c r="N27" s="5">
        <f>SUM(MAR:MAY!N27)</f>
        <v>0</v>
      </c>
    </row>
    <row r="28" spans="1:14" x14ac:dyDescent="0.25">
      <c r="A28" s="18" t="s">
        <v>47</v>
      </c>
      <c r="B28" s="5">
        <f>SUM(MAR:MAY!B28)</f>
        <v>52</v>
      </c>
      <c r="C28" s="5">
        <f>SUM(MAR:MAY!C28)</f>
        <v>40</v>
      </c>
      <c r="D28" s="5">
        <f>SUM(MAR:MAY!D28)</f>
        <v>92</v>
      </c>
      <c r="E28" s="5">
        <f>SUM(MAR:MAY!E28)</f>
        <v>3</v>
      </c>
      <c r="F28" s="5">
        <f>SUM(MAR:MAY!F28)</f>
        <v>0</v>
      </c>
      <c r="G28" s="5">
        <f>SUM(MAR:MAY!G28)</f>
        <v>0</v>
      </c>
      <c r="H28" s="5">
        <f>SUM(MAR:MAY!H28)</f>
        <v>85</v>
      </c>
      <c r="I28" s="5">
        <f>SUM(MAR:MAY!I28)</f>
        <v>61</v>
      </c>
      <c r="J28" s="5">
        <f>SUM(MAR:MAY!J28)</f>
        <v>47</v>
      </c>
      <c r="K28" s="5">
        <f>SUM(MAR:MAY!K28)</f>
        <v>0</v>
      </c>
      <c r="L28" s="5">
        <f>SUM(MAR:MAY!L28)</f>
        <v>1</v>
      </c>
      <c r="M28" s="5">
        <f>SUM(MAR:MAY!M28)</f>
        <v>15</v>
      </c>
      <c r="N28" s="5">
        <f>SUM(MAR:MAY!N28)</f>
        <v>10</v>
      </c>
    </row>
    <row r="29" spans="1:14" x14ac:dyDescent="0.25">
      <c r="A29" s="18" t="s">
        <v>48</v>
      </c>
      <c r="B29" s="5">
        <f>SUM(MAR:MAY!B29)</f>
        <v>4699</v>
      </c>
      <c r="C29" s="5">
        <f>SUM(MAR:MAY!C29)</f>
        <v>153</v>
      </c>
      <c r="D29" s="5">
        <f>SUM(MAR:MAY!D29)</f>
        <v>4852</v>
      </c>
      <c r="E29" s="5">
        <f>SUM(MAR:MAY!E29)</f>
        <v>27</v>
      </c>
      <c r="F29" s="5">
        <f>SUM(MAR:MAY!F29)</f>
        <v>209</v>
      </c>
      <c r="G29" s="5">
        <f>SUM(MAR:MAY!G29)</f>
        <v>0</v>
      </c>
      <c r="H29" s="5">
        <f>SUM(MAR:MAY!H29)</f>
        <v>288</v>
      </c>
      <c r="I29" s="5">
        <f>SUM(MAR:MAY!I29)</f>
        <v>269</v>
      </c>
      <c r="J29" s="5">
        <f>SUM(MAR:MAY!J29)</f>
        <v>0</v>
      </c>
      <c r="K29" s="5">
        <f>SUM(MAR:MAY!K29)</f>
        <v>0</v>
      </c>
      <c r="L29" s="5">
        <f>SUM(MAR:MAY!L29)</f>
        <v>0</v>
      </c>
      <c r="M29" s="5">
        <f>SUM(MAR:MAY!M29)</f>
        <v>17</v>
      </c>
      <c r="N29" s="5">
        <f>SUM(MAR:MAY!N29)</f>
        <v>482</v>
      </c>
    </row>
    <row r="30" spans="1:14" x14ac:dyDescent="0.25">
      <c r="A30" s="18" t="s">
        <v>2</v>
      </c>
      <c r="B30" s="5">
        <f>SUM(MAR:MAY!B30)</f>
        <v>0</v>
      </c>
      <c r="C30" s="5">
        <f>SUM(MAR:MAY!C30)</f>
        <v>0</v>
      </c>
      <c r="D30" s="5">
        <f>SUM(MAR:MAY!D30)</f>
        <v>0</v>
      </c>
      <c r="E30" s="5">
        <f>SUM(MAR:MAY!E30)</f>
        <v>0</v>
      </c>
      <c r="F30" s="5">
        <f>SUM(MAR:MAY!F30)</f>
        <v>0</v>
      </c>
      <c r="G30" s="5">
        <f>SUM(MAR:MAY!G30)</f>
        <v>0</v>
      </c>
      <c r="H30" s="5">
        <f>SUM(MAR:MAY!H30)</f>
        <v>0</v>
      </c>
      <c r="I30" s="5">
        <f>SUM(MAR:MAY!I30)</f>
        <v>0</v>
      </c>
      <c r="J30" s="5">
        <f>SUM(MAR:MAY!J30)</f>
        <v>0</v>
      </c>
      <c r="K30" s="5">
        <f>SUM(MAR:MAY!K30)</f>
        <v>0</v>
      </c>
      <c r="L30" s="5">
        <f>SUM(MAR:MAY!L30)</f>
        <v>0</v>
      </c>
      <c r="M30" s="5">
        <f>SUM(MAR:MAY!M30)</f>
        <v>0</v>
      </c>
      <c r="N30" s="5">
        <f>SUM(MAR:MAY!N30)</f>
        <v>0</v>
      </c>
    </row>
    <row r="31" spans="1:14" x14ac:dyDescent="0.25">
      <c r="A31" s="18" t="s">
        <v>3</v>
      </c>
      <c r="B31" s="5">
        <f>SUM(MAR:MAY!B31)</f>
        <v>549</v>
      </c>
      <c r="C31" s="5">
        <f>SUM(MAR:MAY!C31)</f>
        <v>273</v>
      </c>
      <c r="D31" s="5">
        <f>SUM(MAR:MAY!D31)</f>
        <v>822</v>
      </c>
      <c r="E31" s="5">
        <f>SUM(MAR:MAY!E31)</f>
        <v>26</v>
      </c>
      <c r="F31" s="5">
        <f>SUM(MAR:MAY!F31)</f>
        <v>71</v>
      </c>
      <c r="G31" s="5">
        <f>SUM(MAR:MAY!G31)</f>
        <v>8</v>
      </c>
      <c r="H31" s="5">
        <f>SUM(MAR:MAY!H31)</f>
        <v>889</v>
      </c>
      <c r="I31" s="5">
        <f>SUM(MAR:MAY!I31)</f>
        <v>608</v>
      </c>
      <c r="J31" s="5">
        <f>SUM(MAR:MAY!J31)</f>
        <v>405</v>
      </c>
      <c r="K31" s="5">
        <f>SUM(MAR:MAY!K31)</f>
        <v>5</v>
      </c>
      <c r="L31" s="5">
        <f>SUM(MAR:MAY!L31)</f>
        <v>15</v>
      </c>
      <c r="M31" s="5">
        <f>SUM(MAR:MAY!M31)</f>
        <v>10</v>
      </c>
      <c r="N31" s="5">
        <f>SUM(MAR:MAY!N31)</f>
        <v>207</v>
      </c>
    </row>
    <row r="32" spans="1:14" x14ac:dyDescent="0.25">
      <c r="A32" s="18" t="s">
        <v>56</v>
      </c>
      <c r="B32" s="5">
        <f>SUM(MAR:MAY!B32)</f>
        <v>0</v>
      </c>
      <c r="C32" s="5">
        <f>SUM(MAR:MAY!C32)</f>
        <v>0</v>
      </c>
      <c r="D32" s="5">
        <f>SUM(MAR:MAY!D32)</f>
        <v>0</v>
      </c>
      <c r="E32" s="5">
        <f>SUM(MAR:MAY!E32)</f>
        <v>0</v>
      </c>
      <c r="F32" s="5">
        <f>SUM(MAR:MAY!F32)</f>
        <v>0</v>
      </c>
      <c r="G32" s="5">
        <f>SUM(MAR:MAY!G32)</f>
        <v>0</v>
      </c>
      <c r="H32" s="5">
        <f>SUM(MAR:MAY!H32)</f>
        <v>0</v>
      </c>
      <c r="I32" s="5">
        <f>SUM(MAR:MAY!I32)</f>
        <v>0</v>
      </c>
      <c r="J32" s="5">
        <f>SUM(MAR:MAY!J32)</f>
        <v>0</v>
      </c>
      <c r="K32" s="5">
        <f>SUM(MAR:MAY!K32)</f>
        <v>0</v>
      </c>
      <c r="L32" s="5">
        <f>SUM(MAR:MAY!L32)</f>
        <v>0</v>
      </c>
      <c r="M32" s="5">
        <f>SUM(MAR:MAY!M32)</f>
        <v>0</v>
      </c>
      <c r="N32" s="5">
        <f>SUM(MAR:MAY!N32)</f>
        <v>0</v>
      </c>
    </row>
    <row r="33" spans="1:14" x14ac:dyDescent="0.25">
      <c r="A33" s="18" t="s">
        <v>55</v>
      </c>
      <c r="B33" s="5">
        <f>SUM(MAR:MAY!B33)</f>
        <v>0</v>
      </c>
      <c r="C33" s="5">
        <f>SUM(MAR:MAY!C33)</f>
        <v>0</v>
      </c>
      <c r="D33" s="5">
        <f>SUM(MAR:MAY!D33)</f>
        <v>0</v>
      </c>
      <c r="E33" s="5">
        <f>SUM(MAR:MAY!E33)</f>
        <v>0</v>
      </c>
      <c r="F33" s="5">
        <f>SUM(MAR:MAY!F33)</f>
        <v>0</v>
      </c>
      <c r="G33" s="5">
        <f>SUM(MAR:MAY!G33)</f>
        <v>0</v>
      </c>
      <c r="H33" s="5">
        <f>SUM(MAR:MAY!H33)</f>
        <v>0</v>
      </c>
      <c r="I33" s="5">
        <f>SUM(MAR:MAY!I33)</f>
        <v>0</v>
      </c>
      <c r="J33" s="5">
        <f>SUM(MAR:MAY!J33)</f>
        <v>0</v>
      </c>
      <c r="K33" s="5">
        <f>SUM(MAR:MAY!K33)</f>
        <v>0</v>
      </c>
      <c r="L33" s="5">
        <f>SUM(MAR:MAY!L33)</f>
        <v>0</v>
      </c>
      <c r="M33" s="5">
        <f>SUM(MAR:MAY!M33)</f>
        <v>0</v>
      </c>
      <c r="N33" s="5">
        <f>SUM(MAR:MAY!N33)</f>
        <v>0</v>
      </c>
    </row>
    <row r="34" spans="1:14" x14ac:dyDescent="0.25">
      <c r="A34" s="18" t="s">
        <v>57</v>
      </c>
      <c r="B34" s="5">
        <f>SUM(MAR:MAY!B34)</f>
        <v>549</v>
      </c>
      <c r="C34" s="5">
        <f>SUM(MAR:MAY!C34)</f>
        <v>50</v>
      </c>
      <c r="D34" s="5">
        <f>SUM(MAR:MAY!D34)</f>
        <v>599</v>
      </c>
      <c r="E34" s="5">
        <f>SUM(MAR:MAY!E34)</f>
        <v>126</v>
      </c>
      <c r="F34" s="5">
        <f>SUM(MAR:MAY!F34)</f>
        <v>102</v>
      </c>
      <c r="G34" s="5">
        <f>SUM(MAR:MAY!G34)</f>
        <v>0</v>
      </c>
      <c r="H34" s="5">
        <f>SUM(MAR:MAY!H34)</f>
        <v>975</v>
      </c>
      <c r="I34" s="5">
        <f>SUM(MAR:MAY!I34)</f>
        <v>923</v>
      </c>
      <c r="J34" s="5">
        <f>SUM(MAR:MAY!J34)</f>
        <v>406</v>
      </c>
      <c r="K34" s="5">
        <f>SUM(MAR:MAY!K34)</f>
        <v>17</v>
      </c>
      <c r="L34" s="5">
        <f>SUM(MAR:MAY!L34)</f>
        <v>30</v>
      </c>
      <c r="M34" s="5">
        <f>SUM(MAR:MAY!M34)</f>
        <v>9</v>
      </c>
      <c r="N34" s="5">
        <f>SUM(MAR:MAY!N34)</f>
        <v>0</v>
      </c>
    </row>
    <row r="35" spans="1:14" x14ac:dyDescent="0.25">
      <c r="A35" s="18" t="s">
        <v>4</v>
      </c>
      <c r="B35" s="5">
        <f>SUM(MAR:MAY!B35)</f>
        <v>1947</v>
      </c>
      <c r="C35" s="5">
        <f>SUM(MAR:MAY!C35)</f>
        <v>232</v>
      </c>
      <c r="D35" s="5">
        <f>SUM(MAR:MAY!D35)</f>
        <v>2179</v>
      </c>
      <c r="E35" s="5">
        <f>SUM(MAR:MAY!E35)</f>
        <v>70</v>
      </c>
      <c r="F35" s="5">
        <f>SUM(MAR:MAY!F35)</f>
        <v>108</v>
      </c>
      <c r="G35" s="5">
        <f>SUM(MAR:MAY!G35)</f>
        <v>3</v>
      </c>
      <c r="H35" s="5">
        <f>SUM(MAR:MAY!H35)</f>
        <v>503</v>
      </c>
      <c r="I35" s="5">
        <f>SUM(MAR:MAY!I35)</f>
        <v>249</v>
      </c>
      <c r="J35" s="5">
        <f>SUM(MAR:MAY!J35)</f>
        <v>1030</v>
      </c>
      <c r="K35" s="5">
        <f>SUM(MAR:MAY!K35)</f>
        <v>135</v>
      </c>
      <c r="L35" s="5">
        <f>SUM(MAR:MAY!L35)</f>
        <v>16</v>
      </c>
      <c r="M35" s="5">
        <f>SUM(MAR:MAY!M35)</f>
        <v>17</v>
      </c>
      <c r="N35" s="5">
        <f>SUM(MAR:MAY!N35)</f>
        <v>972</v>
      </c>
    </row>
    <row r="36" spans="1:14" x14ac:dyDescent="0.25">
      <c r="A36" s="18" t="s">
        <v>54</v>
      </c>
      <c r="B36" s="5">
        <f>SUM(MAR:MAY!B36)</f>
        <v>4146</v>
      </c>
      <c r="C36" s="5">
        <f>SUM(MAR:MAY!C36)</f>
        <v>206</v>
      </c>
      <c r="D36" s="5">
        <f>SUM(MAR:MAY!D36)</f>
        <v>4352</v>
      </c>
      <c r="E36" s="5">
        <f>SUM(MAR:MAY!E36)</f>
        <v>42</v>
      </c>
      <c r="F36" s="5">
        <f>SUM(MAR:MAY!F36)</f>
        <v>42</v>
      </c>
      <c r="G36" s="5">
        <f>SUM(MAR:MAY!G36)</f>
        <v>2</v>
      </c>
      <c r="H36" s="5">
        <f>SUM(MAR:MAY!H36)</f>
        <v>273</v>
      </c>
      <c r="I36" s="5">
        <f>SUM(MAR:MAY!I36)</f>
        <v>80</v>
      </c>
      <c r="J36" s="5">
        <f>SUM(MAR:MAY!J36)</f>
        <v>274</v>
      </c>
      <c r="K36" s="5">
        <f>SUM(MAR:MAY!K36)</f>
        <v>7</v>
      </c>
      <c r="L36" s="5">
        <f>SUM(MAR:MAY!L36)</f>
        <v>4</v>
      </c>
      <c r="M36" s="5">
        <f>SUM(MAR:MAY!M36)</f>
        <v>10</v>
      </c>
      <c r="N36" s="5">
        <f>SUM(MAR:MAY!N36)</f>
        <v>170</v>
      </c>
    </row>
    <row r="37" spans="1:14" x14ac:dyDescent="0.25">
      <c r="A37" s="18" t="s">
        <v>53</v>
      </c>
      <c r="B37" s="5">
        <f>SUM(MAR:MAY!B37)</f>
        <v>447</v>
      </c>
      <c r="C37" s="5">
        <f>SUM(MAR:MAY!C37)</f>
        <v>109</v>
      </c>
      <c r="D37" s="5">
        <f>SUM(MAR:MAY!D37)</f>
        <v>556</v>
      </c>
      <c r="E37" s="5">
        <f>SUM(MAR:MAY!E37)</f>
        <v>21</v>
      </c>
      <c r="F37" s="5">
        <f>SUM(MAR:MAY!F37)</f>
        <v>15</v>
      </c>
      <c r="G37" s="5">
        <f>SUM(MAR:MAY!G37)</f>
        <v>0</v>
      </c>
      <c r="H37" s="5">
        <f>SUM(MAR:MAY!H37)</f>
        <v>451</v>
      </c>
      <c r="I37" s="5">
        <f>SUM(MAR:MAY!I37)</f>
        <v>273</v>
      </c>
      <c r="J37" s="5">
        <f>SUM(MAR:MAY!J37)</f>
        <v>188</v>
      </c>
      <c r="K37" s="5">
        <f>SUM(MAR:MAY!K37)</f>
        <v>13</v>
      </c>
      <c r="L37" s="5">
        <f>SUM(MAR:MAY!L37)</f>
        <v>11</v>
      </c>
      <c r="M37" s="5">
        <f>SUM(MAR:MAY!M37)</f>
        <v>19</v>
      </c>
      <c r="N37" s="5">
        <f>SUM(MAR:MAY!N37)</f>
        <v>505</v>
      </c>
    </row>
    <row r="38" spans="1:14" x14ac:dyDescent="0.25">
      <c r="A38" s="18" t="s">
        <v>52</v>
      </c>
      <c r="B38" s="5">
        <f>SUM(MAR:MAY!B38)</f>
        <v>1138</v>
      </c>
      <c r="C38" s="5">
        <f>SUM(MAR:MAY!C38)</f>
        <v>585</v>
      </c>
      <c r="D38" s="5">
        <f>SUM(MAR:MAY!D38)</f>
        <v>1723</v>
      </c>
      <c r="E38" s="5">
        <f>SUM(MAR:MAY!E38)</f>
        <v>13</v>
      </c>
      <c r="F38" s="5">
        <f>SUM(MAR:MAY!F38)</f>
        <v>7</v>
      </c>
      <c r="G38" s="5">
        <f>SUM(MAR:MAY!G38)</f>
        <v>2</v>
      </c>
      <c r="H38" s="5">
        <f>SUM(MAR:MAY!H38)</f>
        <v>1523</v>
      </c>
      <c r="I38" s="5">
        <f>SUM(MAR:MAY!I38)</f>
        <v>0</v>
      </c>
      <c r="J38" s="5">
        <f>SUM(MAR:MAY!J38)</f>
        <v>0</v>
      </c>
      <c r="K38" s="5">
        <f>SUM(MAR:MAY!K38)</f>
        <v>0</v>
      </c>
      <c r="L38" s="5">
        <f>SUM(MAR:MAY!L38)</f>
        <v>0</v>
      </c>
      <c r="M38" s="5">
        <f>SUM(MAR:MAY!M38)</f>
        <v>327</v>
      </c>
      <c r="N38" s="5">
        <f>SUM(MAR:MAY!N38)</f>
        <v>333</v>
      </c>
    </row>
    <row r="39" spans="1:14" x14ac:dyDescent="0.25">
      <c r="A39" s="18" t="s">
        <v>51</v>
      </c>
      <c r="B39" s="5">
        <f>SUM(MAR:MAY!B39)</f>
        <v>0</v>
      </c>
      <c r="C39" s="5">
        <f>SUM(MAR:MAY!C39)</f>
        <v>0</v>
      </c>
      <c r="D39" s="5">
        <f>SUM(MAR:MAY!D39)</f>
        <v>0</v>
      </c>
      <c r="E39" s="5">
        <f>SUM(MAR:MAY!E39)</f>
        <v>0</v>
      </c>
      <c r="F39" s="5">
        <f>SUM(MAR:MAY!F39)</f>
        <v>0</v>
      </c>
      <c r="G39" s="5">
        <f>SUM(MAR:MAY!G39)</f>
        <v>0</v>
      </c>
      <c r="H39" s="5">
        <f>SUM(MAR:MAY!H39)</f>
        <v>0</v>
      </c>
      <c r="I39" s="5">
        <f>SUM(MAR:MAY!I39)</f>
        <v>0</v>
      </c>
      <c r="J39" s="5">
        <f>SUM(MAR:MAY!J39)</f>
        <v>0</v>
      </c>
      <c r="K39" s="5">
        <f>SUM(MAR:MAY!K39)</f>
        <v>0</v>
      </c>
      <c r="L39" s="5">
        <f>SUM(MAR:MAY!L39)</f>
        <v>0</v>
      </c>
      <c r="M39" s="5">
        <f>SUM(MAR:MAY!M39)</f>
        <v>0</v>
      </c>
      <c r="N39" s="5">
        <f>SUM(MAR:MAY!N39)</f>
        <v>0</v>
      </c>
    </row>
    <row r="40" spans="1:14" x14ac:dyDescent="0.25">
      <c r="A40" s="18" t="s">
        <v>58</v>
      </c>
      <c r="B40" s="5">
        <f>SUM(MAR:MAY!B40)</f>
        <v>0</v>
      </c>
      <c r="C40" s="5">
        <f>SUM(MAR:MAY!C40)</f>
        <v>0</v>
      </c>
      <c r="D40" s="5">
        <f>SUM(MAR:MAY!D40)</f>
        <v>0</v>
      </c>
      <c r="E40" s="5">
        <f>SUM(MAR:MAY!E40)</f>
        <v>0</v>
      </c>
      <c r="F40" s="5">
        <f>SUM(MAR:MAY!F40)</f>
        <v>0</v>
      </c>
      <c r="G40" s="5">
        <f>SUM(MAR:MAY!G40)</f>
        <v>0</v>
      </c>
      <c r="H40" s="5">
        <f>SUM(MAR:MAY!H40)</f>
        <v>0</v>
      </c>
      <c r="I40" s="5">
        <f>SUM(MAR:MAY!I40)</f>
        <v>0</v>
      </c>
      <c r="J40" s="5">
        <f>SUM(MAR:MAY!J40)</f>
        <v>0</v>
      </c>
      <c r="K40" s="5">
        <f>SUM(MAR:MAY!K40)</f>
        <v>0</v>
      </c>
      <c r="L40" s="5">
        <f>SUM(MAR:MAY!L40)</f>
        <v>0</v>
      </c>
      <c r="M40" s="5">
        <f>SUM(MAR:MAY!M40)</f>
        <v>0</v>
      </c>
      <c r="N40" s="5">
        <f>SUM(MAR:MAY!N40)</f>
        <v>0</v>
      </c>
    </row>
    <row r="41" spans="1:14" x14ac:dyDescent="0.25">
      <c r="A41" s="18" t="s">
        <v>7</v>
      </c>
      <c r="B41" s="5">
        <f>SUM(MAR:MAY!B41)</f>
        <v>0</v>
      </c>
      <c r="C41" s="5">
        <f>SUM(MAR:MAY!C41)</f>
        <v>0</v>
      </c>
      <c r="D41" s="5">
        <f>SUM(MAR:MAY!D41)</f>
        <v>0</v>
      </c>
      <c r="E41" s="5">
        <f>SUM(MAR:MAY!E41)</f>
        <v>0</v>
      </c>
      <c r="F41" s="5">
        <f>SUM(MAR:MAY!F41)</f>
        <v>0</v>
      </c>
      <c r="G41" s="5">
        <f>SUM(MAR:MAY!G41)</f>
        <v>0</v>
      </c>
      <c r="H41" s="5">
        <f>SUM(MAR:MAY!H41)</f>
        <v>0</v>
      </c>
      <c r="I41" s="5">
        <f>SUM(MAR:MAY!I41)</f>
        <v>0</v>
      </c>
      <c r="J41" s="5">
        <f>SUM(MAR:MAY!J41)</f>
        <v>0</v>
      </c>
      <c r="K41" s="5">
        <f>SUM(MAR:MAY!K41)</f>
        <v>0</v>
      </c>
      <c r="L41" s="5">
        <f>SUM(MAR:MAY!L41)</f>
        <v>0</v>
      </c>
      <c r="M41" s="5">
        <f>SUM(MAR:MAY!M41)</f>
        <v>0</v>
      </c>
      <c r="N41" s="5">
        <f>SUM(MAR:MAY!N41)</f>
        <v>0</v>
      </c>
    </row>
    <row r="42" spans="1:14" x14ac:dyDescent="0.25">
      <c r="A42" s="18" t="s">
        <v>66</v>
      </c>
      <c r="B42" s="5">
        <f>SUM(MAR:MAY!B42)</f>
        <v>579</v>
      </c>
      <c r="C42" s="5">
        <f>SUM(MAR:MAY!C42)</f>
        <v>20</v>
      </c>
      <c r="D42" s="5">
        <f>SUM(MAR:MAY!D42)</f>
        <v>599</v>
      </c>
      <c r="E42" s="5">
        <f>SUM(MAR:MAY!E42)</f>
        <v>0</v>
      </c>
      <c r="F42" s="5">
        <f>SUM(MAR:MAY!F42)</f>
        <v>98</v>
      </c>
      <c r="G42" s="5">
        <f>SUM(MAR:MAY!G42)</f>
        <v>0</v>
      </c>
      <c r="H42" s="5">
        <f>SUM(MAR:MAY!H42)</f>
        <v>0</v>
      </c>
      <c r="I42" s="5">
        <f>SUM(MAR:MAY!I42)</f>
        <v>0</v>
      </c>
      <c r="J42" s="5">
        <f>SUM(MAR:MAY!J42)</f>
        <v>0</v>
      </c>
      <c r="K42" s="5">
        <f>SUM(MAR:MAY!K42)</f>
        <v>0</v>
      </c>
      <c r="L42" s="5">
        <f>SUM(MAR:MAY!L42)</f>
        <v>0</v>
      </c>
      <c r="M42" s="5">
        <f>SUM(MAR:MAY!M42)</f>
        <v>7</v>
      </c>
      <c r="N42" s="5">
        <f>SUM(MAR:MAY!N42)</f>
        <v>420</v>
      </c>
    </row>
    <row r="43" spans="1:14" x14ac:dyDescent="0.25">
      <c r="A43" s="18" t="s">
        <v>65</v>
      </c>
      <c r="B43" s="5">
        <f>SUM(MAR:MAY!B43)</f>
        <v>0</v>
      </c>
      <c r="C43" s="5">
        <f>SUM(MAR:MAY!C43)</f>
        <v>0</v>
      </c>
      <c r="D43" s="5">
        <f>SUM(MAR:MAY!D43)</f>
        <v>0</v>
      </c>
      <c r="E43" s="5">
        <f>SUM(MAR:MAY!E43)</f>
        <v>0</v>
      </c>
      <c r="F43" s="5">
        <f>SUM(MAR:MAY!F43)</f>
        <v>0</v>
      </c>
      <c r="G43" s="5">
        <f>SUM(MAR:MAY!G43)</f>
        <v>0</v>
      </c>
      <c r="H43" s="5">
        <f>SUM(MAR:MAY!H43)</f>
        <v>0</v>
      </c>
      <c r="I43" s="5">
        <f>SUM(MAR:MAY!I43)</f>
        <v>0</v>
      </c>
      <c r="J43" s="5">
        <f>SUM(MAR:MAY!J43)</f>
        <v>0</v>
      </c>
      <c r="K43" s="5">
        <f>SUM(MAR:MAY!K43)</f>
        <v>0</v>
      </c>
      <c r="L43" s="5">
        <f>SUM(MAR:MAY!L43)</f>
        <v>0</v>
      </c>
      <c r="M43" s="5">
        <f>SUM(MAR:MAY!M43)</f>
        <v>0</v>
      </c>
      <c r="N43" s="5">
        <f>SUM(MAR:MAY!N43)</f>
        <v>0</v>
      </c>
    </row>
    <row r="44" spans="1:14" x14ac:dyDescent="0.25">
      <c r="A44" s="18" t="s">
        <v>64</v>
      </c>
      <c r="B44" s="5">
        <f>SUM(MAR:MAY!B44)</f>
        <v>13681</v>
      </c>
      <c r="C44" s="5">
        <f>SUM(MAR:MAY!C44)</f>
        <v>945</v>
      </c>
      <c r="D44" s="5">
        <f>SUM(MAR:MAY!D44)</f>
        <v>14626</v>
      </c>
      <c r="E44" s="5">
        <f>SUM(MAR:MAY!E44)</f>
        <v>1</v>
      </c>
      <c r="F44" s="5">
        <f>SUM(MAR:MAY!F44)</f>
        <v>35</v>
      </c>
      <c r="G44" s="5">
        <f>SUM(MAR:MAY!G44)</f>
        <v>0</v>
      </c>
      <c r="H44" s="5">
        <f>SUM(MAR:MAY!H44)</f>
        <v>95</v>
      </c>
      <c r="I44" s="5">
        <f>SUM(MAR:MAY!I44)</f>
        <v>102</v>
      </c>
      <c r="J44" s="5">
        <f>SUM(MAR:MAY!J44)</f>
        <v>169</v>
      </c>
      <c r="K44" s="5">
        <f>SUM(MAR:MAY!K44)</f>
        <v>3</v>
      </c>
      <c r="L44" s="5">
        <f>SUM(MAR:MAY!L44)</f>
        <v>6</v>
      </c>
      <c r="M44" s="5">
        <f>SUM(MAR:MAY!M44)</f>
        <v>11</v>
      </c>
      <c r="N44" s="5">
        <f>SUM(MAR:MAY!N44)</f>
        <v>0</v>
      </c>
    </row>
    <row r="45" spans="1:14" x14ac:dyDescent="0.25">
      <c r="A45" s="18" t="s">
        <v>63</v>
      </c>
      <c r="B45" s="5">
        <f>SUM(MAR:MAY!B45)</f>
        <v>451</v>
      </c>
      <c r="C45" s="5">
        <f>SUM(MAR:MAY!C45)</f>
        <v>0</v>
      </c>
      <c r="D45" s="5">
        <f>SUM(MAR:MAY!D45)</f>
        <v>451</v>
      </c>
      <c r="E45" s="5">
        <f>SUM(MAR:MAY!E45)</f>
        <v>190</v>
      </c>
      <c r="F45" s="5">
        <f>SUM(MAR:MAY!F45)</f>
        <v>130</v>
      </c>
      <c r="G45" s="5">
        <f>SUM(MAR:MAY!G45)</f>
        <v>131</v>
      </c>
      <c r="H45" s="5">
        <f>SUM(MAR:MAY!H45)</f>
        <v>0</v>
      </c>
      <c r="I45" s="5">
        <f>SUM(MAR:MAY!I45)</f>
        <v>0</v>
      </c>
      <c r="J45" s="5">
        <f>SUM(MAR:MAY!J45)</f>
        <v>0</v>
      </c>
      <c r="K45" s="5">
        <f>SUM(MAR:MAY!K45)</f>
        <v>0</v>
      </c>
      <c r="L45" s="5">
        <f>SUM(MAR:MAY!L45)</f>
        <v>0</v>
      </c>
      <c r="M45" s="5">
        <f>SUM(MAR:MAY!M45)</f>
        <v>0</v>
      </c>
      <c r="N45" s="5">
        <f>SUM(MAR:MAY!N45)</f>
        <v>0</v>
      </c>
    </row>
    <row r="46" spans="1:14" x14ac:dyDescent="0.25">
      <c r="A46" s="18" t="s">
        <v>62</v>
      </c>
      <c r="B46" s="5">
        <f>SUM(MAR:MAY!B46)</f>
        <v>0</v>
      </c>
      <c r="C46" s="5">
        <f>SUM(MAR:MAY!C46)</f>
        <v>0</v>
      </c>
      <c r="D46" s="5">
        <f>SUM(MAR:MAY!D46)</f>
        <v>0</v>
      </c>
      <c r="E46" s="5">
        <f>SUM(MAR:MAY!E46)</f>
        <v>0</v>
      </c>
      <c r="F46" s="5">
        <f>SUM(MAR:MAY!F46)</f>
        <v>0</v>
      </c>
      <c r="G46" s="5">
        <f>SUM(MAR:MAY!G46)</f>
        <v>0</v>
      </c>
      <c r="H46" s="5">
        <f>SUM(MAR:MAY!H46)</f>
        <v>0</v>
      </c>
      <c r="I46" s="5">
        <f>SUM(MAR:MAY!I46)</f>
        <v>0</v>
      </c>
      <c r="J46" s="5">
        <f>SUM(MAR:MAY!J46)</f>
        <v>0</v>
      </c>
      <c r="K46" s="5">
        <f>SUM(MAR:MAY!K46)</f>
        <v>0</v>
      </c>
      <c r="L46" s="5">
        <f>SUM(MAR:MAY!L46)</f>
        <v>0</v>
      </c>
      <c r="M46" s="5">
        <f>SUM(MAR:MAY!M46)</f>
        <v>0</v>
      </c>
      <c r="N46" s="5">
        <f>SUM(MAR:MAY!N46)</f>
        <v>0</v>
      </c>
    </row>
    <row r="47" spans="1:14" x14ac:dyDescent="0.25">
      <c r="A47" s="18" t="s">
        <v>8</v>
      </c>
      <c r="B47" s="5">
        <f>SUM(MAR:MAY!B47)</f>
        <v>1324</v>
      </c>
      <c r="C47" s="5">
        <f>SUM(MAR:MAY!C47)</f>
        <v>0</v>
      </c>
      <c r="D47" s="5">
        <f>SUM(MAR:MAY!D47)</f>
        <v>1324</v>
      </c>
      <c r="E47" s="5">
        <f>SUM(MAR:MAY!E47)</f>
        <v>441</v>
      </c>
      <c r="F47" s="5">
        <f>SUM(MAR:MAY!F47)</f>
        <v>441</v>
      </c>
      <c r="G47" s="5">
        <f>SUM(MAR:MAY!G47)</f>
        <v>441</v>
      </c>
      <c r="H47" s="5">
        <f>SUM(MAR:MAY!H47)</f>
        <v>0</v>
      </c>
      <c r="I47" s="5">
        <f>SUM(MAR:MAY!I47)</f>
        <v>0</v>
      </c>
      <c r="J47" s="5">
        <f>SUM(MAR:MAY!J47)</f>
        <v>66</v>
      </c>
      <c r="K47" s="5">
        <f>SUM(MAR:MAY!K47)</f>
        <v>0</v>
      </c>
      <c r="L47" s="5">
        <f>SUM(MAR:MAY!L47)</f>
        <v>66</v>
      </c>
      <c r="M47" s="5">
        <f>SUM(MAR:MAY!M47)</f>
        <v>0</v>
      </c>
      <c r="N47" s="5">
        <f>SUM(MAR:MAY!N47)</f>
        <v>0</v>
      </c>
    </row>
    <row r="48" spans="1:14" x14ac:dyDescent="0.25">
      <c r="A48" s="18" t="s">
        <v>60</v>
      </c>
      <c r="B48" s="5">
        <f>SUM(MAR:MAY!B48)</f>
        <v>0</v>
      </c>
      <c r="C48" s="5">
        <f>SUM(MAR:MAY!C48)</f>
        <v>0</v>
      </c>
      <c r="D48" s="5">
        <f>SUM(MAR:MAY!D48)</f>
        <v>0</v>
      </c>
      <c r="E48" s="5">
        <f>SUM(MAR:MAY!E48)</f>
        <v>0</v>
      </c>
      <c r="F48" s="5">
        <f>SUM(MAR:MAY!F48)</f>
        <v>0</v>
      </c>
      <c r="G48" s="5">
        <f>SUM(MAR:MAY!G48)</f>
        <v>0</v>
      </c>
      <c r="H48" s="5">
        <f>SUM(MAR:MAY!H48)</f>
        <v>0</v>
      </c>
      <c r="I48" s="5">
        <f>SUM(MAR:MAY!I48)</f>
        <v>0</v>
      </c>
      <c r="J48" s="5">
        <f>SUM(MAR:MAY!J48)</f>
        <v>0</v>
      </c>
      <c r="K48" s="5">
        <f>SUM(MAR:MAY!K48)</f>
        <v>0</v>
      </c>
      <c r="L48" s="5">
        <f>SUM(MAR:MAY!L48)</f>
        <v>0</v>
      </c>
      <c r="M48" s="5">
        <f>SUM(MAR:MAY!M48)</f>
        <v>0</v>
      </c>
      <c r="N48" s="5">
        <f>SUM(MAR:MAY!N48)</f>
        <v>0</v>
      </c>
    </row>
    <row r="49" spans="1:14" x14ac:dyDescent="0.25">
      <c r="A49" s="18" t="s">
        <v>59</v>
      </c>
      <c r="B49" s="5">
        <f>SUM(MAR:MAY!B49)</f>
        <v>1636</v>
      </c>
      <c r="C49" s="5">
        <f>SUM(MAR:MAY!C49)</f>
        <v>382</v>
      </c>
      <c r="D49" s="5">
        <f>SUM(MAR:MAY!D49)</f>
        <v>2018</v>
      </c>
      <c r="E49" s="5">
        <f>SUM(MAR:MAY!E49)</f>
        <v>97</v>
      </c>
      <c r="F49" s="5">
        <f>SUM(MAR:MAY!F49)</f>
        <v>48</v>
      </c>
      <c r="G49" s="5">
        <f>SUM(MAR:MAY!G49)</f>
        <v>0</v>
      </c>
      <c r="H49" s="5">
        <f>SUM(MAR:MAY!H49)</f>
        <v>3838</v>
      </c>
      <c r="I49" s="5">
        <f>SUM(MAR:MAY!I49)</f>
        <v>207</v>
      </c>
      <c r="J49" s="5">
        <f>SUM(MAR:MAY!J49)</f>
        <v>756</v>
      </c>
      <c r="K49" s="5">
        <f>SUM(MAR:MAY!K49)</f>
        <v>6</v>
      </c>
      <c r="L49" s="5">
        <f>SUM(MAR:MAY!L49)</f>
        <v>9</v>
      </c>
      <c r="M49" s="5">
        <f>SUM(MAR:MAY!M49)</f>
        <v>41</v>
      </c>
      <c r="N49" s="5">
        <f>SUM(MAR:MAY!N49)</f>
        <v>330</v>
      </c>
    </row>
    <row r="50" spans="1:14" x14ac:dyDescent="0.25">
      <c r="A50" s="18" t="s">
        <v>9</v>
      </c>
      <c r="B50" s="5">
        <f>SUM(MAR:MAY!B50)</f>
        <v>437</v>
      </c>
      <c r="C50" s="5">
        <f>SUM(MAR:MAY!C50)</f>
        <v>5</v>
      </c>
      <c r="D50" s="5">
        <f>SUM(MAR:MAY!D50)</f>
        <v>264</v>
      </c>
      <c r="E50" s="5">
        <f>SUM(MAR:MAY!E50)</f>
        <v>13</v>
      </c>
      <c r="F50" s="5">
        <f>SUM(MAR:MAY!F50)</f>
        <v>7</v>
      </c>
      <c r="G50" s="5">
        <f>SUM(MAR:MAY!G50)</f>
        <v>0</v>
      </c>
      <c r="H50" s="5">
        <f>SUM(MAR:MAY!H50)</f>
        <v>110</v>
      </c>
      <c r="I50" s="5">
        <f>SUM(MAR:MAY!I50)</f>
        <v>121</v>
      </c>
      <c r="J50" s="5">
        <f>SUM(MAR:MAY!J50)</f>
        <v>385</v>
      </c>
      <c r="K50" s="5">
        <f>SUM(MAR:MAY!K50)</f>
        <v>7</v>
      </c>
      <c r="L50" s="5">
        <f>SUM(MAR:MAY!L50)</f>
        <v>3</v>
      </c>
      <c r="M50" s="5">
        <f>SUM(MAR:MAY!M50)</f>
        <v>88</v>
      </c>
      <c r="N50" s="5">
        <f>SUM(MAR:MAY!N50)</f>
        <v>0</v>
      </c>
    </row>
    <row r="51" spans="1:14" x14ac:dyDescent="0.25">
      <c r="A51" s="18" t="s">
        <v>67</v>
      </c>
      <c r="B51" s="5">
        <f>SUM(MAR:MAY!B51)</f>
        <v>0</v>
      </c>
      <c r="C51" s="5">
        <f>SUM(MAR:MAY!C51)</f>
        <v>0</v>
      </c>
      <c r="D51" s="5">
        <f>SUM(MAR:MAY!D51)</f>
        <v>0</v>
      </c>
      <c r="E51" s="5">
        <f>SUM(MAR:MAY!E51)</f>
        <v>0</v>
      </c>
      <c r="F51" s="5">
        <f>SUM(MAR:MAY!F51)</f>
        <v>0</v>
      </c>
      <c r="G51" s="5">
        <f>SUM(MAR:MAY!G51)</f>
        <v>0</v>
      </c>
      <c r="H51" s="5">
        <f>SUM(MAR:MAY!H51)</f>
        <v>0</v>
      </c>
      <c r="I51" s="5">
        <f>SUM(MAR:MAY!I51)</f>
        <v>0</v>
      </c>
      <c r="J51" s="5">
        <f>SUM(MAR:MAY!J51)</f>
        <v>0</v>
      </c>
      <c r="K51" s="5">
        <f>SUM(MAR:MAY!K51)</f>
        <v>0</v>
      </c>
      <c r="L51" s="5">
        <f>SUM(MAR:MAY!L51)</f>
        <v>0</v>
      </c>
      <c r="M51" s="5">
        <f>SUM(MAR:MAY!M51)</f>
        <v>0</v>
      </c>
      <c r="N51" s="5">
        <f>SUM(MAR:MAY!N51)</f>
        <v>0</v>
      </c>
    </row>
    <row r="52" spans="1:14" x14ac:dyDescent="0.25">
      <c r="A52" s="19" t="s">
        <v>68</v>
      </c>
      <c r="B52" s="5">
        <f>SUM(MAR:MAY!B52)</f>
        <v>18</v>
      </c>
      <c r="C52" s="5">
        <f>SUM(MAR:MAY!C52)</f>
        <v>8</v>
      </c>
      <c r="D52" s="5">
        <f>SUM(MAR:MAY!D52)</f>
        <v>0</v>
      </c>
      <c r="E52" s="5">
        <f>SUM(MAR:MAY!E52)</f>
        <v>3</v>
      </c>
      <c r="F52" s="5">
        <f>SUM(MAR:MAY!F52)</f>
        <v>3</v>
      </c>
      <c r="G52" s="5">
        <f>SUM(MAR:MAY!G52)</f>
        <v>0</v>
      </c>
      <c r="H52" s="5">
        <f>SUM(MAR:MAY!H52)</f>
        <v>19</v>
      </c>
      <c r="I52" s="5">
        <f>SUM(MAR:MAY!I52)</f>
        <v>66</v>
      </c>
      <c r="J52" s="5">
        <f>SUM(MAR:MAY!J52)</f>
        <v>14</v>
      </c>
      <c r="K52" s="5">
        <f>SUM(MAR:MAY!K52)</f>
        <v>0</v>
      </c>
      <c r="L52" s="5">
        <f>SUM(MAR:MAY!L52)</f>
        <v>2</v>
      </c>
      <c r="M52" s="5">
        <f>SUM(MAR:MAY!M52)</f>
        <v>2</v>
      </c>
      <c r="N52" s="5">
        <f>SUM(MAR:MAY!N52)</f>
        <v>26</v>
      </c>
    </row>
    <row r="53" spans="1:14" x14ac:dyDescent="0.25">
      <c r="A53" s="20" t="s">
        <v>69</v>
      </c>
      <c r="B53" s="5">
        <f>SUM(MAR:MAY!B53)</f>
        <v>0</v>
      </c>
      <c r="C53" s="5">
        <f>SUM(MAR:MAY!C53)</f>
        <v>0</v>
      </c>
      <c r="D53" s="5">
        <f>SUM(MAR:MAY!D53)</f>
        <v>0</v>
      </c>
      <c r="E53" s="5">
        <f>SUM(MAR:MAY!E53)</f>
        <v>0</v>
      </c>
      <c r="F53" s="5">
        <f>SUM(MAR:MAY!F53)</f>
        <v>0</v>
      </c>
      <c r="G53" s="5">
        <f>SUM(MAR:MAY!G53)</f>
        <v>0</v>
      </c>
      <c r="H53" s="5">
        <f>SUM(MAR:MAY!H53)</f>
        <v>0</v>
      </c>
      <c r="I53" s="5">
        <f>SUM(MAR:MAY!I53)</f>
        <v>0</v>
      </c>
      <c r="J53" s="5">
        <f>SUM(MAR:MAY!J53)</f>
        <v>0</v>
      </c>
      <c r="K53" s="5">
        <f>SUM(MAR:MAY!K53)</f>
        <v>0</v>
      </c>
      <c r="L53" s="5">
        <f>SUM(MAR:MAY!L53)</f>
        <v>0</v>
      </c>
      <c r="M53" s="5">
        <f>SUM(MAR:MAY!M53)</f>
        <v>0</v>
      </c>
      <c r="N53" s="5">
        <f>SUM(MAR:MAY!N53)</f>
        <v>0</v>
      </c>
    </row>
    <row r="54" spans="1:14" x14ac:dyDescent="0.25">
      <c r="A54" s="20" t="s">
        <v>70</v>
      </c>
      <c r="B54" s="5">
        <f>SUM(MAR:MAY!B54)</f>
        <v>0</v>
      </c>
      <c r="C54" s="5">
        <f>SUM(MAR:MAY!C54)</f>
        <v>0</v>
      </c>
      <c r="D54" s="5">
        <f>SUM(MAR:MAY!D54)</f>
        <v>0</v>
      </c>
      <c r="E54" s="5">
        <f>SUM(MAR:MAY!E54)</f>
        <v>0</v>
      </c>
      <c r="F54" s="5">
        <f>SUM(MAR:MAY!F54)</f>
        <v>0</v>
      </c>
      <c r="G54" s="5">
        <f>SUM(MAR:MAY!G54)</f>
        <v>0</v>
      </c>
      <c r="H54" s="5">
        <f>SUM(MAR:MAY!H54)</f>
        <v>0</v>
      </c>
      <c r="I54" s="5">
        <f>SUM(MAR:MAY!I54)</f>
        <v>0</v>
      </c>
      <c r="J54" s="5">
        <f>SUM(MAR:MAY!J54)</f>
        <v>0</v>
      </c>
      <c r="K54" s="5">
        <f>SUM(MAR:MAY!K54)</f>
        <v>0</v>
      </c>
      <c r="L54" s="5">
        <f>SUM(MAR:MAY!L54)</f>
        <v>0</v>
      </c>
      <c r="M54" s="5">
        <f>SUM(MAR:MAY!M54)</f>
        <v>0</v>
      </c>
      <c r="N54" s="5">
        <f>SUM(MAR:MAY!N54)</f>
        <v>0</v>
      </c>
    </row>
    <row r="55" spans="1:14" x14ac:dyDescent="0.25">
      <c r="A55" s="20" t="s">
        <v>71</v>
      </c>
      <c r="B55" s="5">
        <f>SUM(MAR:MAY!B55)</f>
        <v>22303</v>
      </c>
      <c r="C55" s="5">
        <f>SUM(MAR:MAY!C55)</f>
        <v>2621</v>
      </c>
      <c r="D55" s="5">
        <f>SUM(MAR:MAY!D55)</f>
        <v>24924</v>
      </c>
      <c r="E55" s="5">
        <f>SUM(MAR:MAY!E55)</f>
        <v>230</v>
      </c>
      <c r="F55" s="5">
        <f>SUM(MAR:MAY!F55)</f>
        <v>244</v>
      </c>
      <c r="G55" s="5">
        <f>SUM(MAR:MAY!G55)</f>
        <v>0</v>
      </c>
      <c r="H55" s="5">
        <f>SUM(MAR:MAY!H55)</f>
        <v>702</v>
      </c>
      <c r="I55" s="5">
        <f>SUM(MAR:MAY!I55)</f>
        <v>194</v>
      </c>
      <c r="J55" s="5">
        <f>SUM(MAR:MAY!J55)</f>
        <v>3769</v>
      </c>
      <c r="K55" s="5">
        <f>SUM(MAR:MAY!K55)</f>
        <v>17</v>
      </c>
      <c r="L55" s="5">
        <f>SUM(MAR:MAY!L55)</f>
        <v>10</v>
      </c>
      <c r="M55" s="5">
        <f>SUM(MAR:MAY!M55)</f>
        <v>5</v>
      </c>
      <c r="N55" s="5">
        <f>SUM(MAR:MAY!N55)</f>
        <v>160</v>
      </c>
    </row>
    <row r="56" spans="1:14" x14ac:dyDescent="0.25">
      <c r="A56" s="20" t="s">
        <v>72</v>
      </c>
      <c r="B56" s="5">
        <f>SUM(MAR:MAY!B56)</f>
        <v>0</v>
      </c>
      <c r="C56" s="5">
        <f>SUM(MAR:MAY!C56)</f>
        <v>0</v>
      </c>
      <c r="D56" s="5">
        <f>SUM(MAR:MAY!D56)</f>
        <v>0</v>
      </c>
      <c r="E56" s="5">
        <f>SUM(MAR:MAY!E56)</f>
        <v>0</v>
      </c>
      <c r="F56" s="5">
        <f>SUM(MAR:MAY!F56)</f>
        <v>0</v>
      </c>
      <c r="G56" s="5">
        <f>SUM(MAR:MAY!G56)</f>
        <v>0</v>
      </c>
      <c r="H56" s="5">
        <f>SUM(MAR:MAY!H56)</f>
        <v>0</v>
      </c>
      <c r="I56" s="5">
        <f>SUM(MAR:MAY!I56)</f>
        <v>0</v>
      </c>
      <c r="J56" s="5">
        <f>SUM(MAR:MAY!J56)</f>
        <v>0</v>
      </c>
      <c r="K56" s="5">
        <f>SUM(MAR:MAY!K56)</f>
        <v>0</v>
      </c>
      <c r="L56" s="5">
        <f>SUM(MAR:MAY!L56)</f>
        <v>0</v>
      </c>
      <c r="M56" s="5">
        <f>SUM(MAR:MAY!M56)</f>
        <v>0</v>
      </c>
      <c r="N56" s="5">
        <f>SUM(MAR:MAY!N56)</f>
        <v>0</v>
      </c>
    </row>
    <row r="57" spans="1:14" x14ac:dyDescent="0.25">
      <c r="A57" s="21" t="s">
        <v>75</v>
      </c>
      <c r="B57" s="5">
        <f>SUM(MAR:MAY!B57)</f>
        <v>0</v>
      </c>
      <c r="C57" s="5">
        <f>SUM(MAR:MAY!C57)</f>
        <v>0</v>
      </c>
      <c r="D57" s="5">
        <f>SUM(MAR:MAY!D57)</f>
        <v>0</v>
      </c>
      <c r="E57" s="5">
        <f>SUM(MAR:MAY!E57)</f>
        <v>0</v>
      </c>
      <c r="F57" s="5">
        <f>SUM(MAR:MAY!F57)</f>
        <v>0</v>
      </c>
      <c r="G57" s="5">
        <f>SUM(MAR:MAY!G57)</f>
        <v>0</v>
      </c>
      <c r="H57" s="5">
        <f>SUM(MAR:MAY!H57)</f>
        <v>0</v>
      </c>
      <c r="I57" s="5">
        <f>SUM(MAR:MAY!I57)</f>
        <v>0</v>
      </c>
      <c r="J57" s="5">
        <f>SUM(MAR:MAY!J57)</f>
        <v>0</v>
      </c>
      <c r="K57" s="5">
        <f>SUM(MAR:MAY!K57)</f>
        <v>0</v>
      </c>
      <c r="L57" s="5">
        <f>SUM(MAR:MAY!L57)</f>
        <v>0</v>
      </c>
      <c r="M57" s="5">
        <f>SUM(MAR:MAY!M57)</f>
        <v>0</v>
      </c>
      <c r="N57" s="5">
        <f>SUM(MAR:MAY!N57)</f>
        <v>0</v>
      </c>
    </row>
    <row r="58" spans="1:14" x14ac:dyDescent="0.25">
      <c r="A58" s="21" t="s">
        <v>74</v>
      </c>
      <c r="B58" s="5">
        <f>SUM(MAR:MAY!B58)</f>
        <v>590</v>
      </c>
      <c r="C58" s="5">
        <f>SUM(MAR:MAY!C58)</f>
        <v>188</v>
      </c>
      <c r="D58" s="5">
        <f>SUM(MAR:MAY!D58)</f>
        <v>778</v>
      </c>
      <c r="E58" s="5">
        <f>SUM(MAR:MAY!E58)</f>
        <v>18</v>
      </c>
      <c r="F58" s="5">
        <f>SUM(MAR:MAY!F56)</f>
        <v>0</v>
      </c>
      <c r="G58" s="5">
        <f>SUM(MAR:MAY!G58)</f>
        <v>2</v>
      </c>
      <c r="H58" s="5">
        <f>SUM(MAR:MAY!H58)</f>
        <v>777</v>
      </c>
      <c r="I58" s="5">
        <f>SUM(MAR:MAY!I58)</f>
        <v>2096</v>
      </c>
      <c r="J58" s="5">
        <f>SUM(MAR:MAY!J58)</f>
        <v>425</v>
      </c>
      <c r="K58" s="5">
        <f>SUM(MAR:MAY!K58)</f>
        <v>8</v>
      </c>
      <c r="L58" s="5">
        <f>SUM(MAR:MAY!L58)</f>
        <v>14</v>
      </c>
      <c r="M58" s="5">
        <f>SUM(MAR:MAY!M58)</f>
        <v>62</v>
      </c>
      <c r="N58" s="5">
        <f>SUM(MAR:MAY!N58)</f>
        <v>8</v>
      </c>
    </row>
    <row r="59" spans="1:14" ht="15.75" thickBot="1" x14ac:dyDescent="0.3">
      <c r="A59" s="21" t="s">
        <v>10</v>
      </c>
      <c r="B59" s="5">
        <f>SUM(MAR:MAY!B59)</f>
        <v>0</v>
      </c>
      <c r="C59" s="5">
        <f>SUM(MAR:MAY!C59)</f>
        <v>0</v>
      </c>
      <c r="D59" s="5">
        <f>SUM(MAR:MAY!D59)</f>
        <v>0</v>
      </c>
      <c r="E59" s="5">
        <f>SUM(MAR:MAY!E59)</f>
        <v>0</v>
      </c>
      <c r="F59" s="5">
        <f>SUM(MAR:MAY!F59)</f>
        <v>0</v>
      </c>
      <c r="G59" s="5">
        <f>SUM(MAR:MAY!G59)</f>
        <v>0</v>
      </c>
      <c r="H59" s="5">
        <f>SUM(MAR:MAY!H59)</f>
        <v>0</v>
      </c>
      <c r="I59" s="5">
        <f>SUM(MAR:MAY!I59)</f>
        <v>0</v>
      </c>
      <c r="J59" s="5">
        <f>SUM(MAR:MAY!J59)</f>
        <v>0</v>
      </c>
      <c r="K59" s="5">
        <f>SUM(MAR:MAY!K59)</f>
        <v>0</v>
      </c>
      <c r="L59" s="5">
        <f>SUM(MAR:MAY!L59)</f>
        <v>0</v>
      </c>
      <c r="M59" s="5">
        <f>SUM(MAR:MAY!M59)</f>
        <v>0</v>
      </c>
      <c r="N59" s="5">
        <f>SUM(MAR:MAY!N59)</f>
        <v>0</v>
      </c>
    </row>
    <row r="60" spans="1:14" ht="15.75" thickBot="1" x14ac:dyDescent="0.3">
      <c r="A60" s="3" t="s">
        <v>83</v>
      </c>
      <c r="B60" s="4">
        <f>SUM(B2:B59)</f>
        <v>131092</v>
      </c>
      <c r="C60" s="4">
        <f t="shared" ref="C60:N60" si="0">SUM(C2:C59)</f>
        <v>13697</v>
      </c>
      <c r="D60" s="4">
        <f t="shared" si="0"/>
        <v>144627</v>
      </c>
      <c r="E60" s="4">
        <f t="shared" si="0"/>
        <v>2447</v>
      </c>
      <c r="F60" s="4">
        <f t="shared" si="0"/>
        <v>2772</v>
      </c>
      <c r="G60" s="4">
        <f t="shared" si="0"/>
        <v>605</v>
      </c>
      <c r="H60" s="4">
        <f t="shared" si="0"/>
        <v>11739</v>
      </c>
      <c r="I60" s="4">
        <f t="shared" si="0"/>
        <v>6727</v>
      </c>
      <c r="J60" s="4">
        <f t="shared" si="0"/>
        <v>49197</v>
      </c>
      <c r="K60" s="4">
        <f t="shared" si="0"/>
        <v>735</v>
      </c>
      <c r="L60" s="4">
        <f t="shared" si="0"/>
        <v>320</v>
      </c>
      <c r="M60" s="4">
        <f t="shared" si="0"/>
        <v>1910</v>
      </c>
      <c r="N60" s="4">
        <f t="shared" si="0"/>
        <v>4631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</vt:lpstr>
      <vt:lpstr>MAY</vt:lpstr>
      <vt:lpstr>2015 Totals</vt:lpstr>
    </vt:vector>
  </TitlesOfParts>
  <Company>Department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Cavin</dc:creator>
  <cp:lastModifiedBy>Tom King</cp:lastModifiedBy>
  <cp:lastPrinted>2014-11-25T22:43:53Z</cp:lastPrinted>
  <dcterms:created xsi:type="dcterms:W3CDTF">2014-06-17T17:27:01Z</dcterms:created>
  <dcterms:modified xsi:type="dcterms:W3CDTF">2018-03-06T15:48:52Z</dcterms:modified>
</cp:coreProperties>
</file>